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Nowy folder 2021\Zamówienia publiczne\2024\ZP-31.2024 części\"/>
    </mc:Choice>
  </mc:AlternateContent>
  <xr:revisionPtr revIDLastSave="0" documentId="8_{1D67CDB0-D2B8-4220-975F-676D43D56128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IVECO" sheetId="2" r:id="rId1"/>
    <sheet name="MAN duże" sheetId="3" r:id="rId2"/>
    <sheet name="MAN małe" sheetId="4" r:id="rId3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8" i="4" l="1"/>
  <c r="I18" i="4" s="1"/>
  <c r="H19" i="4"/>
  <c r="I19" i="4" s="1"/>
  <c r="H20" i="4"/>
  <c r="I20" i="4" s="1"/>
  <c r="H21" i="4"/>
  <c r="I21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36" i="4"/>
  <c r="I36" i="4" s="1"/>
  <c r="H37" i="4"/>
  <c r="I37" i="4" s="1"/>
  <c r="H38" i="4"/>
  <c r="I38" i="4" s="1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69" i="4"/>
  <c r="I69" i="4" s="1"/>
  <c r="H70" i="4"/>
  <c r="I70" i="4" s="1"/>
  <c r="H71" i="4"/>
  <c r="I71" i="4" s="1"/>
  <c r="H72" i="4"/>
  <c r="I72" i="4" s="1"/>
  <c r="H73" i="4"/>
  <c r="I73" i="4" s="1"/>
  <c r="H74" i="4"/>
  <c r="I74" i="4" s="1"/>
  <c r="H75" i="4"/>
  <c r="I75" i="4" s="1"/>
  <c r="H76" i="4"/>
  <c r="I76" i="4" s="1"/>
  <c r="H77" i="4"/>
  <c r="I77" i="4" s="1"/>
  <c r="H78" i="4"/>
  <c r="I78" i="4" s="1"/>
  <c r="H79" i="4"/>
  <c r="I79" i="4" s="1"/>
  <c r="H80" i="4"/>
  <c r="I80" i="4" s="1"/>
  <c r="H81" i="4"/>
  <c r="I81" i="4" s="1"/>
  <c r="H82" i="4"/>
  <c r="I82" i="4" s="1"/>
  <c r="H83" i="4"/>
  <c r="I83" i="4" s="1"/>
  <c r="H84" i="4"/>
  <c r="I84" i="4" s="1"/>
  <c r="H85" i="4"/>
  <c r="I85" i="4" s="1"/>
  <c r="H86" i="4"/>
  <c r="I86" i="4" s="1"/>
  <c r="H87" i="4"/>
  <c r="I87" i="4" s="1"/>
  <c r="H88" i="4"/>
  <c r="I88" i="4" s="1"/>
  <c r="H89" i="4"/>
  <c r="I89" i="4" s="1"/>
  <c r="H90" i="4"/>
  <c r="I90" i="4" s="1"/>
  <c r="H91" i="4"/>
  <c r="I91" i="4" s="1"/>
  <c r="H92" i="4"/>
  <c r="I92" i="4" s="1"/>
  <c r="H93" i="4"/>
  <c r="I93" i="4" s="1"/>
  <c r="H94" i="4"/>
  <c r="I94" i="4" s="1"/>
  <c r="H95" i="4"/>
  <c r="I95" i="4" s="1"/>
  <c r="H96" i="4"/>
  <c r="I96" i="4" s="1"/>
  <c r="H97" i="4"/>
  <c r="I97" i="4" s="1"/>
  <c r="H98" i="4"/>
  <c r="I98" i="4" s="1"/>
  <c r="H99" i="4"/>
  <c r="I99" i="4" s="1"/>
  <c r="H100" i="4"/>
  <c r="I100" i="4" s="1"/>
  <c r="H101" i="4"/>
  <c r="I101" i="4" s="1"/>
  <c r="H102" i="4"/>
  <c r="I102" i="4" s="1"/>
  <c r="H103" i="4"/>
  <c r="I103" i="4" s="1"/>
  <c r="H104" i="4"/>
  <c r="I104" i="4" s="1"/>
  <c r="H105" i="4"/>
  <c r="I105" i="4" s="1"/>
  <c r="H106" i="4"/>
  <c r="I106" i="4" s="1"/>
  <c r="H107" i="4"/>
  <c r="I107" i="4" s="1"/>
  <c r="H108" i="4"/>
  <c r="I108" i="4" s="1"/>
  <c r="H109" i="4"/>
  <c r="I109" i="4" s="1"/>
  <c r="H110" i="4"/>
  <c r="I110" i="4" s="1"/>
  <c r="H111" i="4"/>
  <c r="I111" i="4" s="1"/>
  <c r="H112" i="4"/>
  <c r="I112" i="4" s="1"/>
  <c r="H113" i="4"/>
  <c r="I113" i="4" s="1"/>
  <c r="H114" i="4"/>
  <c r="I114" i="4" s="1"/>
  <c r="H115" i="4"/>
  <c r="I115" i="4" s="1"/>
  <c r="H116" i="4"/>
  <c r="I116" i="4" s="1"/>
  <c r="H117" i="4"/>
  <c r="I117" i="4" s="1"/>
  <c r="H118" i="4"/>
  <c r="I118" i="4" s="1"/>
  <c r="H119" i="4"/>
  <c r="I119" i="4" s="1"/>
  <c r="H120" i="4"/>
  <c r="I120" i="4" s="1"/>
  <c r="H121" i="4"/>
  <c r="I121" i="4" s="1"/>
  <c r="H122" i="4"/>
  <c r="I122" i="4" s="1"/>
  <c r="H123" i="4"/>
  <c r="I123" i="4" s="1"/>
  <c r="H124" i="4"/>
  <c r="I124" i="4" s="1"/>
  <c r="H125" i="4"/>
  <c r="I125" i="4" s="1"/>
  <c r="H126" i="4"/>
  <c r="I126" i="4" s="1"/>
  <c r="H127" i="4"/>
  <c r="I127" i="4" s="1"/>
  <c r="H128" i="4"/>
  <c r="I128" i="4" s="1"/>
  <c r="H129" i="4"/>
  <c r="I129" i="4" s="1"/>
  <c r="I18" i="2"/>
  <c r="I22" i="2"/>
  <c r="I26" i="2"/>
  <c r="I30" i="2"/>
  <c r="I34" i="2"/>
  <c r="I38" i="2"/>
  <c r="I42" i="2"/>
  <c r="I46" i="2"/>
  <c r="I50" i="2"/>
  <c r="I54" i="2"/>
  <c r="I58" i="2"/>
  <c r="I62" i="2"/>
  <c r="I66" i="2"/>
  <c r="I70" i="2"/>
  <c r="I74" i="2"/>
  <c r="I78" i="2"/>
  <c r="I82" i="2"/>
  <c r="I86" i="2"/>
  <c r="I90" i="2"/>
  <c r="I94" i="2"/>
  <c r="I98" i="2"/>
  <c r="I102" i="2"/>
  <c r="I106" i="2"/>
  <c r="I110" i="2"/>
  <c r="I114" i="2"/>
  <c r="I118" i="2"/>
  <c r="I122" i="2"/>
  <c r="I126" i="2"/>
  <c r="I130" i="2"/>
  <c r="I134" i="2"/>
  <c r="H15" i="2"/>
  <c r="I15" i="2" s="1"/>
  <c r="H16" i="2"/>
  <c r="I16" i="2" s="1"/>
  <c r="H17" i="2"/>
  <c r="I17" i="2" s="1"/>
  <c r="H18" i="2"/>
  <c r="H19" i="2"/>
  <c r="I19" i="2" s="1"/>
  <c r="H20" i="2"/>
  <c r="I20" i="2" s="1"/>
  <c r="H21" i="2"/>
  <c r="I21" i="2" s="1"/>
  <c r="H22" i="2"/>
  <c r="H23" i="2"/>
  <c r="I23" i="2" s="1"/>
  <c r="H24" i="2"/>
  <c r="I24" i="2" s="1"/>
  <c r="H25" i="2"/>
  <c r="I25" i="2" s="1"/>
  <c r="H26" i="2"/>
  <c r="H27" i="2"/>
  <c r="I27" i="2" s="1"/>
  <c r="H28" i="2"/>
  <c r="I28" i="2" s="1"/>
  <c r="H29" i="2"/>
  <c r="I29" i="2" s="1"/>
  <c r="H30" i="2"/>
  <c r="H31" i="2"/>
  <c r="I31" i="2" s="1"/>
  <c r="H32" i="2"/>
  <c r="I32" i="2" s="1"/>
  <c r="H33" i="2"/>
  <c r="I33" i="2" s="1"/>
  <c r="H34" i="2"/>
  <c r="H35" i="2"/>
  <c r="I35" i="2" s="1"/>
  <c r="H36" i="2"/>
  <c r="I36" i="2" s="1"/>
  <c r="H37" i="2"/>
  <c r="I37" i="2" s="1"/>
  <c r="H38" i="2"/>
  <c r="H39" i="2"/>
  <c r="I39" i="2" s="1"/>
  <c r="H40" i="2"/>
  <c r="I40" i="2" s="1"/>
  <c r="H41" i="2"/>
  <c r="I41" i="2" s="1"/>
  <c r="H42" i="2"/>
  <c r="H43" i="2"/>
  <c r="I43" i="2" s="1"/>
  <c r="H44" i="2"/>
  <c r="I44" i="2" s="1"/>
  <c r="H45" i="2"/>
  <c r="I45" i="2" s="1"/>
  <c r="H46" i="2"/>
  <c r="H47" i="2"/>
  <c r="I47" i="2" s="1"/>
  <c r="H48" i="2"/>
  <c r="I48" i="2" s="1"/>
  <c r="H49" i="2"/>
  <c r="I49" i="2" s="1"/>
  <c r="H50" i="2"/>
  <c r="H51" i="2"/>
  <c r="I51" i="2" s="1"/>
  <c r="H52" i="2"/>
  <c r="I52" i="2" s="1"/>
  <c r="H53" i="2"/>
  <c r="I53" i="2" s="1"/>
  <c r="H54" i="2"/>
  <c r="H55" i="2"/>
  <c r="I55" i="2" s="1"/>
  <c r="H56" i="2"/>
  <c r="I56" i="2" s="1"/>
  <c r="H57" i="2"/>
  <c r="I57" i="2" s="1"/>
  <c r="H58" i="2"/>
  <c r="H59" i="2"/>
  <c r="I59" i="2" s="1"/>
  <c r="H60" i="2"/>
  <c r="I60" i="2" s="1"/>
  <c r="H61" i="2"/>
  <c r="I61" i="2" s="1"/>
  <c r="H62" i="2"/>
  <c r="H63" i="2"/>
  <c r="I63" i="2" s="1"/>
  <c r="H64" i="2"/>
  <c r="I64" i="2" s="1"/>
  <c r="H65" i="2"/>
  <c r="I65" i="2" s="1"/>
  <c r="H66" i="2"/>
  <c r="H67" i="2"/>
  <c r="I67" i="2" s="1"/>
  <c r="H68" i="2"/>
  <c r="I68" i="2" s="1"/>
  <c r="H69" i="2"/>
  <c r="I69" i="2" s="1"/>
  <c r="H70" i="2"/>
  <c r="H71" i="2"/>
  <c r="I71" i="2" s="1"/>
  <c r="H72" i="2"/>
  <c r="I72" i="2" s="1"/>
  <c r="H73" i="2"/>
  <c r="I73" i="2" s="1"/>
  <c r="H74" i="2"/>
  <c r="H75" i="2"/>
  <c r="I75" i="2" s="1"/>
  <c r="H76" i="2"/>
  <c r="I76" i="2" s="1"/>
  <c r="H77" i="2"/>
  <c r="I77" i="2" s="1"/>
  <c r="H78" i="2"/>
  <c r="H79" i="2"/>
  <c r="I79" i="2" s="1"/>
  <c r="H80" i="2"/>
  <c r="I80" i="2" s="1"/>
  <c r="H81" i="2"/>
  <c r="I81" i="2" s="1"/>
  <c r="H82" i="2"/>
  <c r="H83" i="2"/>
  <c r="I83" i="2" s="1"/>
  <c r="H84" i="2"/>
  <c r="I84" i="2" s="1"/>
  <c r="H85" i="2"/>
  <c r="I85" i="2" s="1"/>
  <c r="H86" i="2"/>
  <c r="H87" i="2"/>
  <c r="I87" i="2" s="1"/>
  <c r="H88" i="2"/>
  <c r="I88" i="2" s="1"/>
  <c r="H89" i="2"/>
  <c r="I89" i="2" s="1"/>
  <c r="H90" i="2"/>
  <c r="H91" i="2"/>
  <c r="I91" i="2" s="1"/>
  <c r="H92" i="2"/>
  <c r="I92" i="2" s="1"/>
  <c r="H93" i="2"/>
  <c r="I93" i="2" s="1"/>
  <c r="H94" i="2"/>
  <c r="H95" i="2"/>
  <c r="I95" i="2" s="1"/>
  <c r="H96" i="2"/>
  <c r="I96" i="2" s="1"/>
  <c r="H97" i="2"/>
  <c r="I97" i="2" s="1"/>
  <c r="H98" i="2"/>
  <c r="H99" i="2"/>
  <c r="I99" i="2" s="1"/>
  <c r="H100" i="2"/>
  <c r="I100" i="2" s="1"/>
  <c r="H101" i="2"/>
  <c r="I101" i="2" s="1"/>
  <c r="H102" i="2"/>
  <c r="H103" i="2"/>
  <c r="I103" i="2" s="1"/>
  <c r="H104" i="2"/>
  <c r="I104" i="2" s="1"/>
  <c r="H105" i="2"/>
  <c r="I105" i="2" s="1"/>
  <c r="H106" i="2"/>
  <c r="H107" i="2"/>
  <c r="I107" i="2" s="1"/>
  <c r="H108" i="2"/>
  <c r="I108" i="2" s="1"/>
  <c r="H109" i="2"/>
  <c r="I109" i="2" s="1"/>
  <c r="H110" i="2"/>
  <c r="H111" i="2"/>
  <c r="I111" i="2" s="1"/>
  <c r="H112" i="2"/>
  <c r="I112" i="2" s="1"/>
  <c r="H113" i="2"/>
  <c r="I113" i="2" s="1"/>
  <c r="H114" i="2"/>
  <c r="H115" i="2"/>
  <c r="I115" i="2" s="1"/>
  <c r="H116" i="2"/>
  <c r="I116" i="2" s="1"/>
  <c r="H117" i="2"/>
  <c r="I117" i="2" s="1"/>
  <c r="H118" i="2"/>
  <c r="H119" i="2"/>
  <c r="I119" i="2" s="1"/>
  <c r="H120" i="2"/>
  <c r="I120" i="2" s="1"/>
  <c r="H121" i="2"/>
  <c r="I121" i="2" s="1"/>
  <c r="H122" i="2"/>
  <c r="H123" i="2"/>
  <c r="I123" i="2" s="1"/>
  <c r="H124" i="2"/>
  <c r="I124" i="2" s="1"/>
  <c r="H125" i="2"/>
  <c r="I125" i="2" s="1"/>
  <c r="H126" i="2"/>
  <c r="H127" i="2"/>
  <c r="I127" i="2" s="1"/>
  <c r="H128" i="2"/>
  <c r="I128" i="2" s="1"/>
  <c r="H129" i="2"/>
  <c r="I129" i="2" s="1"/>
  <c r="H130" i="2"/>
  <c r="H131" i="2"/>
  <c r="I131" i="2" s="1"/>
  <c r="H132" i="2"/>
  <c r="I132" i="2" s="1"/>
  <c r="H133" i="2"/>
  <c r="I133" i="2" s="1"/>
  <c r="H134" i="2"/>
  <c r="H135" i="2"/>
  <c r="I135" i="2" s="1"/>
  <c r="H136" i="2"/>
  <c r="I136" i="2" s="1"/>
  <c r="H137" i="2"/>
  <c r="I137" i="2" s="1"/>
  <c r="H24" i="3"/>
  <c r="H25" i="3"/>
  <c r="H26" i="3"/>
  <c r="H27" i="3"/>
  <c r="I27" i="3" s="1"/>
  <c r="H28" i="3"/>
  <c r="H29" i="3"/>
  <c r="H30" i="3"/>
  <c r="H31" i="3"/>
  <c r="I31" i="3" s="1"/>
  <c r="H32" i="3"/>
  <c r="H33" i="3"/>
  <c r="H34" i="3"/>
  <c r="H35" i="3"/>
  <c r="I35" i="3" s="1"/>
  <c r="H36" i="3"/>
  <c r="H37" i="3"/>
  <c r="H38" i="3"/>
  <c r="H39" i="3"/>
  <c r="I39" i="3" s="1"/>
  <c r="H40" i="3"/>
  <c r="H41" i="3"/>
  <c r="H42" i="3"/>
  <c r="H43" i="3"/>
  <c r="I43" i="3" s="1"/>
  <c r="H44" i="3"/>
  <c r="H45" i="3"/>
  <c r="H46" i="3"/>
  <c r="H47" i="3"/>
  <c r="I47" i="3" s="1"/>
  <c r="H48" i="3"/>
  <c r="H49" i="3"/>
  <c r="H50" i="3"/>
  <c r="H51" i="3"/>
  <c r="I51" i="3" s="1"/>
  <c r="H52" i="3"/>
  <c r="H53" i="3"/>
  <c r="H54" i="3"/>
  <c r="H55" i="3"/>
  <c r="I55" i="3" s="1"/>
  <c r="H56" i="3"/>
  <c r="H57" i="3"/>
  <c r="H58" i="3"/>
  <c r="H59" i="3"/>
  <c r="I59" i="3" s="1"/>
  <c r="H60" i="3"/>
  <c r="H61" i="3"/>
  <c r="H62" i="3"/>
  <c r="H63" i="3"/>
  <c r="I63" i="3" s="1"/>
  <c r="H64" i="3"/>
  <c r="H65" i="3"/>
  <c r="H66" i="3"/>
  <c r="H67" i="3"/>
  <c r="I67" i="3" s="1"/>
  <c r="H68" i="3"/>
  <c r="H69" i="3"/>
  <c r="H70" i="3"/>
  <c r="H71" i="3"/>
  <c r="I71" i="3" s="1"/>
  <c r="H72" i="3"/>
  <c r="H73" i="3"/>
  <c r="H74" i="3"/>
  <c r="H75" i="3"/>
  <c r="I75" i="3" s="1"/>
  <c r="H76" i="3"/>
  <c r="H77" i="3"/>
  <c r="H78" i="3"/>
  <c r="H79" i="3"/>
  <c r="I79" i="3" s="1"/>
  <c r="H80" i="3"/>
  <c r="H81" i="3"/>
  <c r="H82" i="3"/>
  <c r="H83" i="3"/>
  <c r="I83" i="3" s="1"/>
  <c r="H84" i="3"/>
  <c r="H85" i="3"/>
  <c r="H86" i="3"/>
  <c r="H87" i="3"/>
  <c r="I87" i="3" s="1"/>
  <c r="H88" i="3"/>
  <c r="H89" i="3"/>
  <c r="H90" i="3"/>
  <c r="H91" i="3"/>
  <c r="I91" i="3" s="1"/>
  <c r="H92" i="3"/>
  <c r="H93" i="3"/>
  <c r="H94" i="3"/>
  <c r="H95" i="3"/>
  <c r="H96" i="3"/>
  <c r="H97" i="3"/>
  <c r="H98" i="3"/>
  <c r="H99" i="3"/>
  <c r="I99" i="3" s="1"/>
  <c r="H100" i="3"/>
  <c r="H101" i="3"/>
  <c r="H102" i="3"/>
  <c r="H103" i="3"/>
  <c r="I103" i="3" s="1"/>
  <c r="H104" i="3"/>
  <c r="H105" i="3"/>
  <c r="H106" i="3"/>
  <c r="H107" i="3"/>
  <c r="I107" i="3" s="1"/>
  <c r="H108" i="3"/>
  <c r="H109" i="3"/>
  <c r="H110" i="3"/>
  <c r="H111" i="3"/>
  <c r="I111" i="3" s="1"/>
  <c r="H112" i="3"/>
  <c r="H113" i="3"/>
  <c r="H114" i="3"/>
  <c r="H115" i="3"/>
  <c r="I115" i="3" s="1"/>
  <c r="H116" i="3"/>
  <c r="H117" i="3"/>
  <c r="H118" i="3"/>
  <c r="H119" i="3"/>
  <c r="I119" i="3" s="1"/>
  <c r="H120" i="3"/>
  <c r="H121" i="3"/>
  <c r="H122" i="3"/>
  <c r="H123" i="3"/>
  <c r="I123" i="3" s="1"/>
  <c r="H124" i="3"/>
  <c r="H125" i="3"/>
  <c r="H126" i="3"/>
  <c r="H127" i="3"/>
  <c r="I127" i="3" s="1"/>
  <c r="H128" i="3"/>
  <c r="H129" i="3"/>
  <c r="H130" i="3"/>
  <c r="H131" i="3"/>
  <c r="I131" i="3" s="1"/>
  <c r="H132" i="3"/>
  <c r="H133" i="3"/>
  <c r="H134" i="3"/>
  <c r="H135" i="3"/>
  <c r="I135" i="3" s="1"/>
  <c r="H136" i="3"/>
  <c r="H137" i="3"/>
  <c r="H138" i="3"/>
  <c r="H139" i="3"/>
  <c r="I139" i="3" s="1"/>
  <c r="H140" i="3"/>
  <c r="H141" i="3"/>
  <c r="H142" i="3"/>
  <c r="H143" i="3"/>
  <c r="I143" i="3" s="1"/>
  <c r="H144" i="3"/>
  <c r="H145" i="3"/>
  <c r="H146" i="3"/>
  <c r="H147" i="3"/>
  <c r="I147" i="3" s="1"/>
  <c r="H148" i="3"/>
  <c r="H149" i="3"/>
  <c r="H150" i="3"/>
  <c r="H151" i="3"/>
  <c r="I151" i="3" s="1"/>
  <c r="H152" i="3"/>
  <c r="H153" i="3"/>
  <c r="H154" i="3"/>
  <c r="H155" i="3"/>
  <c r="I155" i="3" s="1"/>
  <c r="H156" i="3"/>
  <c r="H157" i="3"/>
  <c r="H158" i="3"/>
  <c r="H159" i="3"/>
  <c r="I159" i="3" s="1"/>
  <c r="H160" i="3"/>
  <c r="H161" i="3"/>
  <c r="H162" i="3"/>
  <c r="H163" i="3"/>
  <c r="I163" i="3" s="1"/>
  <c r="H164" i="3"/>
  <c r="H165" i="3"/>
  <c r="H166" i="3"/>
  <c r="H167" i="3"/>
  <c r="I167" i="3" s="1"/>
  <c r="H168" i="3"/>
  <c r="H169" i="3"/>
  <c r="H170" i="3"/>
  <c r="H171" i="3"/>
  <c r="I171" i="3" s="1"/>
  <c r="H172" i="3"/>
  <c r="H173" i="3"/>
  <c r="H174" i="3"/>
  <c r="H175" i="3"/>
  <c r="I175" i="3" s="1"/>
  <c r="H176" i="3"/>
  <c r="H177" i="3"/>
  <c r="H178" i="3"/>
  <c r="H179" i="3"/>
  <c r="I179" i="3" s="1"/>
  <c r="H180" i="3"/>
  <c r="H181" i="3"/>
  <c r="H182" i="3"/>
  <c r="H183" i="3"/>
  <c r="I183" i="3" s="1"/>
  <c r="H184" i="3"/>
  <c r="H185" i="3"/>
  <c r="H186" i="3"/>
  <c r="H187" i="3"/>
  <c r="I187" i="3" s="1"/>
  <c r="H188" i="3"/>
  <c r="H189" i="3"/>
  <c r="H190" i="3"/>
  <c r="H191" i="3"/>
  <c r="I191" i="3" s="1"/>
  <c r="H192" i="3"/>
  <c r="H193" i="3"/>
  <c r="H194" i="3"/>
  <c r="H195" i="3"/>
  <c r="I195" i="3" s="1"/>
  <c r="H196" i="3"/>
  <c r="H197" i="3"/>
  <c r="H198" i="3"/>
  <c r="H199" i="3"/>
  <c r="I199" i="3" s="1"/>
  <c r="H200" i="3"/>
  <c r="H201" i="3"/>
  <c r="H202" i="3"/>
  <c r="H203" i="3"/>
  <c r="I203" i="3" s="1"/>
  <c r="H204" i="3"/>
  <c r="H205" i="3"/>
  <c r="H206" i="3"/>
  <c r="H207" i="3"/>
  <c r="I207" i="3" s="1"/>
  <c r="H208" i="3"/>
  <c r="H209" i="3"/>
  <c r="H210" i="3"/>
  <c r="H211" i="3"/>
  <c r="I211" i="3" s="1"/>
  <c r="H212" i="3"/>
  <c r="H213" i="3"/>
  <c r="H214" i="3"/>
  <c r="H215" i="3"/>
  <c r="I215" i="3" s="1"/>
  <c r="H216" i="3"/>
  <c r="H217" i="3"/>
  <c r="H218" i="3"/>
  <c r="H219" i="3"/>
  <c r="I219" i="3" s="1"/>
  <c r="H220" i="3"/>
  <c r="H221" i="3"/>
  <c r="H222" i="3"/>
  <c r="H223" i="3"/>
  <c r="H224" i="3"/>
  <c r="H225" i="3"/>
  <c r="H226" i="3"/>
  <c r="H227" i="3"/>
  <c r="I227" i="3" s="1"/>
  <c r="H228" i="3"/>
  <c r="H229" i="3"/>
  <c r="H230" i="3"/>
  <c r="H231" i="3"/>
  <c r="I231" i="3" s="1"/>
  <c r="H232" i="3"/>
  <c r="H233" i="3"/>
  <c r="H234" i="3"/>
  <c r="H235" i="3"/>
  <c r="I235" i="3" s="1"/>
  <c r="H236" i="3"/>
  <c r="H237" i="3"/>
  <c r="H238" i="3"/>
  <c r="H239" i="3"/>
  <c r="I239" i="3" s="1"/>
  <c r="H240" i="3"/>
  <c r="H241" i="3"/>
  <c r="H242" i="3"/>
  <c r="H243" i="3"/>
  <c r="I243" i="3" s="1"/>
  <c r="H244" i="3"/>
  <c r="H245" i="3"/>
  <c r="H246" i="3"/>
  <c r="H247" i="3"/>
  <c r="I247" i="3" s="1"/>
  <c r="H248" i="3"/>
  <c r="H249" i="3"/>
  <c r="H250" i="3"/>
  <c r="H251" i="3"/>
  <c r="I251" i="3" s="1"/>
  <c r="H252" i="3"/>
  <c r="H253" i="3"/>
  <c r="H254" i="3"/>
  <c r="H255" i="3"/>
  <c r="H256" i="3"/>
  <c r="H257" i="3"/>
  <c r="H258" i="3"/>
  <c r="H259" i="3"/>
  <c r="I259" i="3" s="1"/>
  <c r="H260" i="3"/>
  <c r="H261" i="3"/>
  <c r="H262" i="3"/>
  <c r="H263" i="3"/>
  <c r="I263" i="3" s="1"/>
  <c r="H264" i="3"/>
  <c r="H265" i="3"/>
  <c r="H266" i="3"/>
  <c r="H267" i="3"/>
  <c r="I267" i="3" s="1"/>
  <c r="H268" i="3"/>
  <c r="H269" i="3"/>
  <c r="H270" i="3"/>
  <c r="H271" i="3"/>
  <c r="I271" i="3" s="1"/>
  <c r="H272" i="3"/>
  <c r="H273" i="3"/>
  <c r="H274" i="3"/>
  <c r="H275" i="3"/>
  <c r="I275" i="3" s="1"/>
  <c r="H276" i="3"/>
  <c r="H277" i="3"/>
  <c r="I277" i="3" s="1"/>
  <c r="I25" i="3"/>
  <c r="I26" i="3"/>
  <c r="I34" i="3"/>
  <c r="I36" i="3"/>
  <c r="I40" i="3"/>
  <c r="I41" i="3"/>
  <c r="I44" i="3"/>
  <c r="I48" i="3"/>
  <c r="I52" i="3"/>
  <c r="I56" i="3"/>
  <c r="I57" i="3"/>
  <c r="I60" i="3"/>
  <c r="I64" i="3"/>
  <c r="I68" i="3"/>
  <c r="I72" i="3"/>
  <c r="I73" i="3"/>
  <c r="I76" i="3"/>
  <c r="I80" i="3"/>
  <c r="I82" i="3"/>
  <c r="I85" i="3"/>
  <c r="I86" i="3"/>
  <c r="I88" i="3"/>
  <c r="I90" i="3"/>
  <c r="I92" i="3"/>
  <c r="I93" i="3"/>
  <c r="I95" i="3"/>
  <c r="I96" i="3"/>
  <c r="I97" i="3"/>
  <c r="I100" i="3"/>
  <c r="I104" i="3"/>
  <c r="I106" i="3"/>
  <c r="I108" i="3"/>
  <c r="I112" i="3"/>
  <c r="I116" i="3"/>
  <c r="I120" i="3"/>
  <c r="I124" i="3"/>
  <c r="I128" i="3"/>
  <c r="I132" i="3"/>
  <c r="I136" i="3"/>
  <c r="I138" i="3"/>
  <c r="I140" i="3"/>
  <c r="I144" i="3"/>
  <c r="I146" i="3"/>
  <c r="I148" i="3"/>
  <c r="I153" i="3"/>
  <c r="I156" i="3"/>
  <c r="I160" i="3"/>
  <c r="I162" i="3"/>
  <c r="I165" i="3"/>
  <c r="I168" i="3"/>
  <c r="I170" i="3"/>
  <c r="I172" i="3"/>
  <c r="I176" i="3"/>
  <c r="I180" i="3"/>
  <c r="I182" i="3"/>
  <c r="I184" i="3"/>
  <c r="I185" i="3"/>
  <c r="I193" i="3"/>
  <c r="I196" i="3"/>
  <c r="I200" i="3"/>
  <c r="I201" i="3"/>
  <c r="I202" i="3"/>
  <c r="I204" i="3"/>
  <c r="I205" i="3"/>
  <c r="I208" i="3"/>
  <c r="I212" i="3"/>
  <c r="I213" i="3"/>
  <c r="I216" i="3"/>
  <c r="I217" i="3"/>
  <c r="I218" i="3"/>
  <c r="I223" i="3"/>
  <c r="I226" i="3"/>
  <c r="I228" i="3"/>
  <c r="I232" i="3"/>
  <c r="I236" i="3"/>
  <c r="I240" i="3"/>
  <c r="I241" i="3"/>
  <c r="I242" i="3"/>
  <c r="I248" i="3"/>
  <c r="I250" i="3"/>
  <c r="I252" i="3"/>
  <c r="I254" i="3"/>
  <c r="I256" i="3"/>
  <c r="I258" i="3"/>
  <c r="I261" i="3"/>
  <c r="I264" i="3"/>
  <c r="I268" i="3"/>
  <c r="I269" i="3"/>
  <c r="H23" i="3"/>
  <c r="I23" i="3" s="1"/>
  <c r="H17" i="4"/>
  <c r="I17" i="4" s="1"/>
  <c r="I16" i="4"/>
  <c r="H16" i="4"/>
  <c r="I276" i="3"/>
  <c r="I274" i="3"/>
  <c r="I273" i="3"/>
  <c r="I272" i="3"/>
  <c r="I270" i="3"/>
  <c r="I266" i="3"/>
  <c r="I265" i="3"/>
  <c r="I262" i="3"/>
  <c r="I260" i="3"/>
  <c r="I257" i="3"/>
  <c r="I255" i="3"/>
  <c r="I253" i="3"/>
  <c r="I249" i="3"/>
  <c r="I246" i="3"/>
  <c r="I245" i="3"/>
  <c r="I244" i="3"/>
  <c r="I238" i="3"/>
  <c r="I237" i="3"/>
  <c r="I234" i="3"/>
  <c r="I233" i="3"/>
  <c r="I230" i="3"/>
  <c r="I229" i="3"/>
  <c r="I225" i="3"/>
  <c r="I224" i="3"/>
  <c r="I222" i="3"/>
  <c r="I221" i="3"/>
  <c r="I220" i="3"/>
  <c r="I214" i="3"/>
  <c r="I210" i="3"/>
  <c r="I209" i="3"/>
  <c r="I206" i="3"/>
  <c r="I198" i="3"/>
  <c r="I197" i="3"/>
  <c r="I194" i="3"/>
  <c r="I192" i="3"/>
  <c r="I190" i="3"/>
  <c r="I189" i="3"/>
  <c r="I188" i="3"/>
  <c r="I186" i="3"/>
  <c r="I181" i="3"/>
  <c r="I178" i="3"/>
  <c r="I177" i="3"/>
  <c r="I174" i="3"/>
  <c r="I173" i="3"/>
  <c r="I169" i="3"/>
  <c r="I166" i="3"/>
  <c r="I164" i="3"/>
  <c r="I161" i="3"/>
  <c r="I158" i="3"/>
  <c r="I157" i="3"/>
  <c r="I154" i="3"/>
  <c r="I152" i="3"/>
  <c r="I150" i="3"/>
  <c r="I149" i="3"/>
  <c r="I145" i="3"/>
  <c r="I142" i="3"/>
  <c r="I141" i="3"/>
  <c r="I137" i="3"/>
  <c r="I134" i="3"/>
  <c r="I133" i="3"/>
  <c r="I130" i="3"/>
  <c r="I129" i="3"/>
  <c r="I126" i="3"/>
  <c r="I125" i="3"/>
  <c r="I122" i="3"/>
  <c r="I121" i="3"/>
  <c r="I118" i="3"/>
  <c r="I117" i="3"/>
  <c r="I114" i="3"/>
  <c r="I113" i="3"/>
  <c r="I110" i="3"/>
  <c r="I109" i="3"/>
  <c r="I105" i="3"/>
  <c r="I102" i="3"/>
  <c r="I101" i="3"/>
  <c r="I98" i="3"/>
  <c r="I94" i="3"/>
  <c r="I89" i="3"/>
  <c r="I84" i="3"/>
  <c r="I81" i="3"/>
  <c r="I78" i="3"/>
  <c r="I77" i="3"/>
  <c r="I74" i="3"/>
  <c r="I70" i="3"/>
  <c r="I69" i="3"/>
  <c r="I66" i="3"/>
  <c r="I65" i="3"/>
  <c r="I62" i="3"/>
  <c r="I61" i="3"/>
  <c r="I58" i="3"/>
  <c r="I54" i="3"/>
  <c r="I53" i="3"/>
  <c r="I50" i="3"/>
  <c r="I49" i="3"/>
  <c r="I46" i="3"/>
  <c r="I45" i="3"/>
  <c r="I42" i="3"/>
  <c r="I38" i="3"/>
  <c r="I37" i="3"/>
  <c r="I33" i="3"/>
  <c r="I32" i="3"/>
  <c r="I30" i="3"/>
  <c r="I29" i="3"/>
  <c r="I28" i="3"/>
  <c r="I24" i="3"/>
  <c r="H14" i="2"/>
  <c r="I14" i="2" s="1"/>
  <c r="H13" i="2"/>
  <c r="I13" i="2" s="1"/>
  <c r="I130" i="4" l="1"/>
  <c r="I138" i="2"/>
  <c r="I278" i="3"/>
</calcChain>
</file>

<file path=xl/sharedStrings.xml><?xml version="1.0" encoding="utf-8"?>
<sst xmlns="http://schemas.openxmlformats.org/spreadsheetml/2006/main" count="2015" uniqueCount="853">
  <si>
    <t xml:space="preserve">Arkusz kalkulacyjny   </t>
  </si>
  <si>
    <t>Załącznik nr 1a</t>
  </si>
  <si>
    <t>NR VIN</t>
  </si>
  <si>
    <t>ROK PRODUKCJI</t>
  </si>
  <si>
    <t>NR BOCZNY</t>
  </si>
  <si>
    <t>PALIWO</t>
  </si>
  <si>
    <t>ON</t>
  </si>
  <si>
    <t>LP.</t>
  </si>
  <si>
    <t>NAZWA CZĘŚCI</t>
  </si>
  <si>
    <t>NR KATALOGOWY</t>
  </si>
  <si>
    <t>PRODUCENT CZĘŚCI</t>
  </si>
  <si>
    <t>J.M.</t>
  </si>
  <si>
    <t>ILOŚĆ</t>
  </si>
  <si>
    <t>CENA JEDN. NETTO</t>
  </si>
  <si>
    <t>WARTOŚĆ</t>
  </si>
  <si>
    <t>PRODUCENT</t>
  </si>
  <si>
    <t>NETTO (6x7)</t>
  </si>
  <si>
    <t>BRUTTO</t>
  </si>
  <si>
    <t>Akumulator  225Ah/1150A</t>
  </si>
  <si>
    <t>PM725103115S</t>
  </si>
  <si>
    <t>Warta</t>
  </si>
  <si>
    <t>szt.</t>
  </si>
  <si>
    <t>Alternator</t>
  </si>
  <si>
    <t>Czujnik ABS przód</t>
  </si>
  <si>
    <t>Pneumatics</t>
  </si>
  <si>
    <t>Knorr</t>
  </si>
  <si>
    <t>Czujnik zużycia klocków hamulcowych</t>
  </si>
  <si>
    <t>SPB</t>
  </si>
  <si>
    <t>Bpart</t>
  </si>
  <si>
    <t>Drążek kierowniczy poprzeczny</t>
  </si>
  <si>
    <t>Febi</t>
  </si>
  <si>
    <t>STR</t>
  </si>
  <si>
    <t>Bosch</t>
  </si>
  <si>
    <t>Klocki hamulcowe przód</t>
  </si>
  <si>
    <t>kpl</t>
  </si>
  <si>
    <t>Meritor</t>
  </si>
  <si>
    <t>Klocki hamulcowe tył</t>
  </si>
  <si>
    <t>Danblock</t>
  </si>
  <si>
    <t>Lampa oświetlenia tablicy rejestracyjnej</t>
  </si>
  <si>
    <t>Trucklight</t>
  </si>
  <si>
    <t>Hella</t>
  </si>
  <si>
    <t>076.414-10</t>
  </si>
  <si>
    <t>Peters</t>
  </si>
  <si>
    <t>Wabco</t>
  </si>
  <si>
    <t>Auger</t>
  </si>
  <si>
    <t>Dayco</t>
  </si>
  <si>
    <t>Pasek wielorowkowy</t>
  </si>
  <si>
    <t>Gates</t>
  </si>
  <si>
    <t xml:space="preserve">Pasek wielorowkowy </t>
  </si>
  <si>
    <t>Piasta koła przód</t>
  </si>
  <si>
    <t>FAG</t>
  </si>
  <si>
    <t>Lema</t>
  </si>
  <si>
    <t>Iveco</t>
  </si>
  <si>
    <t>Pompa obiegowa ogrzewania postojowego</t>
  </si>
  <si>
    <t>43150B</t>
  </si>
  <si>
    <t>Webasto</t>
  </si>
  <si>
    <t>Siłownik hamulca przód</t>
  </si>
  <si>
    <t>Siłownik hamulca tył</t>
  </si>
  <si>
    <t>05-BCT20/24-G07</t>
  </si>
  <si>
    <t>DT</t>
  </si>
  <si>
    <t>Światło obrysowe</t>
  </si>
  <si>
    <t>101Z W17D</t>
  </si>
  <si>
    <t>Waś</t>
  </si>
  <si>
    <t>Tarcz hamulcowa przód</t>
  </si>
  <si>
    <t>Beral</t>
  </si>
  <si>
    <t>Tarcz hamulcowa tył</t>
  </si>
  <si>
    <t>PE</t>
  </si>
  <si>
    <t>Uszczelka kolektora wydechowego</t>
  </si>
  <si>
    <t>Uszczelka pokrywy zaworów</t>
  </si>
  <si>
    <t>Uszczelniacz piasty koła tył</t>
  </si>
  <si>
    <t>Vaden</t>
  </si>
  <si>
    <t>SUMA</t>
  </si>
  <si>
    <t>ZCFC270D2J5192098</t>
  </si>
  <si>
    <t>ZCFC270D7J5192386</t>
  </si>
  <si>
    <t>ZCFC270D5J5192676</t>
  </si>
  <si>
    <t>Akumulator  110Ah/850A</t>
  </si>
  <si>
    <t>EB1100</t>
  </si>
  <si>
    <t>Exide</t>
  </si>
  <si>
    <t>Automat rozrusznika</t>
  </si>
  <si>
    <t>1 986 SE1 686</t>
  </si>
  <si>
    <t>Bendix rozrusznika</t>
  </si>
  <si>
    <t>1 986 SE1 653</t>
  </si>
  <si>
    <t xml:space="preserve">Chłodnica silnika </t>
  </si>
  <si>
    <t>NRF53614A</t>
  </si>
  <si>
    <t>NRF</t>
  </si>
  <si>
    <t>Części mocujące sworzeń wahacza przód prawa-lewa</t>
  </si>
  <si>
    <t>SRT-70104</t>
  </si>
  <si>
    <t>Części montażowe układu wydechowego</t>
  </si>
  <si>
    <t>BOS258-783</t>
  </si>
  <si>
    <t>Bosal</t>
  </si>
  <si>
    <t>BOS258-782</t>
  </si>
  <si>
    <t>BOS251-932</t>
  </si>
  <si>
    <t>O265008414</t>
  </si>
  <si>
    <t>Czujnik ciśnienia oleju</t>
  </si>
  <si>
    <t>FAE12570</t>
  </si>
  <si>
    <t>FAE</t>
  </si>
  <si>
    <t>Czujnik cząstek stałych</t>
  </si>
  <si>
    <t>Czujnik NOX</t>
  </si>
  <si>
    <t>Czujnik pedału sprzęgła</t>
  </si>
  <si>
    <t>FAE24665</t>
  </si>
  <si>
    <t>Czujnik poziomu oleju</t>
  </si>
  <si>
    <t>Czujnik świateł stop</t>
  </si>
  <si>
    <t>FAE24796</t>
  </si>
  <si>
    <t>Czujnik temperatury spalin</t>
  </si>
  <si>
    <t>MD12450</t>
  </si>
  <si>
    <t>Meta Doria</t>
  </si>
  <si>
    <t>Czujnik zużycia klocków hamulcowych przód</t>
  </si>
  <si>
    <t>LZ0227</t>
  </si>
  <si>
    <t>Delphi</t>
  </si>
  <si>
    <t>WIC019</t>
  </si>
  <si>
    <t>Czujnik zużycia klocków hamulcowych przód – tył</t>
  </si>
  <si>
    <t>LZ0202</t>
  </si>
  <si>
    <t>GIC343</t>
  </si>
  <si>
    <t>TRW</t>
  </si>
  <si>
    <t>Dodatkowa elektryczna pompa cieczy chłodzącej</t>
  </si>
  <si>
    <t>Drążek zawieszenia skrętny lewy</t>
  </si>
  <si>
    <t>Drążek zmiany biegów</t>
  </si>
  <si>
    <t>Element leflektora</t>
  </si>
  <si>
    <t>ST-H8/H11</t>
  </si>
  <si>
    <t>Daylight</t>
  </si>
  <si>
    <t>Gniazdo bezpiecznika</t>
  </si>
  <si>
    <t>TWS-30DB</t>
  </si>
  <si>
    <t>AC</t>
  </si>
  <si>
    <t>Gniazdo wtyczki</t>
  </si>
  <si>
    <t>GDB5068</t>
  </si>
  <si>
    <t>DB2912282</t>
  </si>
  <si>
    <t>O986494335</t>
  </si>
  <si>
    <t>GDB1780</t>
  </si>
  <si>
    <t>LP2063</t>
  </si>
  <si>
    <t>RL 929281</t>
  </si>
  <si>
    <t>Roulunos</t>
  </si>
  <si>
    <t>Kolanko wydechu</t>
  </si>
  <si>
    <t>Koło pasowe alternatora</t>
  </si>
  <si>
    <t>535 0176 10</t>
  </si>
  <si>
    <t>INA</t>
  </si>
  <si>
    <t>Końcówka drążka kierowniczego przód prawa</t>
  </si>
  <si>
    <t>FE14834</t>
  </si>
  <si>
    <t>STR-20125</t>
  </si>
  <si>
    <t xml:space="preserve">Końcówka drążka kierowniczego przód prawa-lewa </t>
  </si>
  <si>
    <t>FE35132</t>
  </si>
  <si>
    <t>Linka hamulca ręcznego</t>
  </si>
  <si>
    <t>Łożysko koła tył</t>
  </si>
  <si>
    <t>FAG805670</t>
  </si>
  <si>
    <t>łożysko koła tył</t>
  </si>
  <si>
    <t>Miech zawieszenia pneumatycznego tył lewa</t>
  </si>
  <si>
    <t>Miech zawieszenia pneumatycznego tył prawa</t>
  </si>
  <si>
    <t>Miska olejowa</t>
  </si>
  <si>
    <t>5801556927Z</t>
  </si>
  <si>
    <t xml:space="preserve">Napinacz paska wielorowkowego </t>
  </si>
  <si>
    <t>E3F0002BTA</t>
  </si>
  <si>
    <t>BTA</t>
  </si>
  <si>
    <t>DAYAPV2705</t>
  </si>
  <si>
    <t>Odłącznik akumulatora</t>
  </si>
  <si>
    <t>3.36010</t>
  </si>
  <si>
    <t>Opaska turbosprężarki</t>
  </si>
  <si>
    <t>Osłona tłoczka zacisku hamulca tył</t>
  </si>
  <si>
    <t>Osuszacz klimatyzacji</t>
  </si>
  <si>
    <t>NRF33041</t>
  </si>
  <si>
    <t>6 PK 1244</t>
  </si>
  <si>
    <t>Conitech</t>
  </si>
  <si>
    <t>5 PK 1025</t>
  </si>
  <si>
    <t>6 PK 1250</t>
  </si>
  <si>
    <t>Pasek wielorowkowy klimatyzacji ELAST</t>
  </si>
  <si>
    <t>4 PK 1102 ELAST</t>
  </si>
  <si>
    <t>Pedał hamulca i sprzęgła</t>
  </si>
  <si>
    <t>Piasta koła tył</t>
  </si>
  <si>
    <t>B04-IV0011</t>
  </si>
  <si>
    <t>Pierścień układu wydechowego</t>
  </si>
  <si>
    <t>Poduszka stabilizatora przód prawa – lewa</t>
  </si>
  <si>
    <t>LE2573.00</t>
  </si>
  <si>
    <t>Poduszka stabilizatora tył prawa – lewa</t>
  </si>
  <si>
    <t>STR-120178</t>
  </si>
  <si>
    <t>LE2585.00</t>
  </si>
  <si>
    <t>LE2569.00</t>
  </si>
  <si>
    <t>Poduszka stabilizatora tył</t>
  </si>
  <si>
    <t>IV-SB-13836</t>
  </si>
  <si>
    <t>Moog</t>
  </si>
  <si>
    <t>Prowadnica hamulca tarczowego kpl przód ,tył -prawa-lewa</t>
  </si>
  <si>
    <t>D7-235C</t>
  </si>
  <si>
    <t>Autofren</t>
  </si>
  <si>
    <t>Prowadnica hamulca tarczowego kpl przód praw-lewa</t>
  </si>
  <si>
    <t>QB113-0037X</t>
  </si>
  <si>
    <t>Quick Bracke</t>
  </si>
  <si>
    <t xml:space="preserve">Przekaźnik uniwersalny </t>
  </si>
  <si>
    <t>0.33209152</t>
  </si>
  <si>
    <t>Przepustnica powietrza</t>
  </si>
  <si>
    <t>Magneti Marelli</t>
  </si>
  <si>
    <t xml:space="preserve">Przewód nadmiarowy paliwa </t>
  </si>
  <si>
    <t>GATMFL1077</t>
  </si>
  <si>
    <t>Przewód paliwa elastyczny</t>
  </si>
  <si>
    <t>PAL3</t>
  </si>
  <si>
    <t>Semprit</t>
  </si>
  <si>
    <t>Regulator napięcia alternatora</t>
  </si>
  <si>
    <t>CQ1010014</t>
  </si>
  <si>
    <t>CQ-CAR</t>
  </si>
  <si>
    <t>Rolka napinacza paska wielorowkowego</t>
  </si>
  <si>
    <t>Rolka napinająca pasek wielorowkowy</t>
  </si>
  <si>
    <t>531 0812 10</t>
  </si>
  <si>
    <t>Rolka prowadząca pasek wielorowkowy</t>
  </si>
  <si>
    <t>E21027BTA</t>
  </si>
  <si>
    <t>Rura wydechowa harmonijkowa</t>
  </si>
  <si>
    <t>WALK10690</t>
  </si>
  <si>
    <t>Walker</t>
  </si>
  <si>
    <t>Samoregulator szczęk hamulca bębnowego</t>
  </si>
  <si>
    <t>42556775Z</t>
  </si>
  <si>
    <t>Silentblock wahacza przód prawa – lewa</t>
  </si>
  <si>
    <t>LE2597.05</t>
  </si>
  <si>
    <t>LE2597.08</t>
  </si>
  <si>
    <t>LMI39617</t>
  </si>
  <si>
    <t>Limfoerder</t>
  </si>
  <si>
    <t>FE35266</t>
  </si>
  <si>
    <t>Silnik dmuchawy ogrzewania postojowego</t>
  </si>
  <si>
    <t>9023885A</t>
  </si>
  <si>
    <t>Silnik napędu drzwi</t>
  </si>
  <si>
    <t>EM04/10BP</t>
  </si>
  <si>
    <t>BPART</t>
  </si>
  <si>
    <t>Sonda lambda</t>
  </si>
  <si>
    <t>ENT600018</t>
  </si>
  <si>
    <t>Engitech</t>
  </si>
  <si>
    <t>Sworzeń wahacz przód prawa – lewa</t>
  </si>
  <si>
    <t>JBJ135</t>
  </si>
  <si>
    <t>Sworzeń wahacza przód prawa – lewa</t>
  </si>
  <si>
    <t>LMI39620</t>
  </si>
  <si>
    <t>Szczęka hamulcowa tył</t>
  </si>
  <si>
    <t>CRE001ABE</t>
  </si>
  <si>
    <t>ABE</t>
  </si>
  <si>
    <t>GS8856</t>
  </si>
  <si>
    <t>Szczęka hamulca postojowego</t>
  </si>
  <si>
    <t>CRE 001ABE</t>
  </si>
  <si>
    <t>Szczotkotrzymacz</t>
  </si>
  <si>
    <t>Śruba sworznia wahacza przód prawa – lewa</t>
  </si>
  <si>
    <t>STR-70104</t>
  </si>
  <si>
    <t>Śruba układu wydechowego</t>
  </si>
  <si>
    <t>BOS258-791</t>
  </si>
  <si>
    <t>Świeca żarowa</t>
  </si>
  <si>
    <t>F 00 G50 048</t>
  </si>
  <si>
    <t>Świeca żarowa płomieniowa</t>
  </si>
  <si>
    <t>D-power Nr64 96853</t>
  </si>
  <si>
    <t>NGK</t>
  </si>
  <si>
    <t>BCR329A</t>
  </si>
  <si>
    <t>C3E007ABE</t>
  </si>
  <si>
    <t>BCR322A</t>
  </si>
  <si>
    <t>Tarcza hamulcowa tył</t>
  </si>
  <si>
    <t>DF4993S</t>
  </si>
  <si>
    <t>02-IV026</t>
  </si>
  <si>
    <t>Termostat cieczy chłodzącej</t>
  </si>
  <si>
    <t>Tuleja zawieszenia przód dół</t>
  </si>
  <si>
    <t>Tuleja zawieszenia przód góra</t>
  </si>
  <si>
    <t>Uszczelka czujnika AdBlue</t>
  </si>
  <si>
    <t>Uszczelka głowicy cylindrów</t>
  </si>
  <si>
    <t>EL340260</t>
  </si>
  <si>
    <t>Elring</t>
  </si>
  <si>
    <t>Uszczelka miski olejowej</t>
  </si>
  <si>
    <t>EL548200</t>
  </si>
  <si>
    <t>Uszczelka moduł zasilania ( wtrysk mocznika )</t>
  </si>
  <si>
    <t>Uszczelka termostatu</t>
  </si>
  <si>
    <t>Uszczelka układu wydechowego</t>
  </si>
  <si>
    <t>BOS256-450</t>
  </si>
  <si>
    <t>Uszczelka zbiornika AdBlue</t>
  </si>
  <si>
    <t>Uszczelka zbiornika paliwa</t>
  </si>
  <si>
    <t>Uszczelniacz piasty przód – tył</t>
  </si>
  <si>
    <t>Uszczelniacz piasty tył</t>
  </si>
  <si>
    <t>CO 12015509B</t>
  </si>
  <si>
    <t>Corteco</t>
  </si>
  <si>
    <t>Wieszak układu wydechowego</t>
  </si>
  <si>
    <t>FE172045</t>
  </si>
  <si>
    <t>Zawór EGR</t>
  </si>
  <si>
    <t>NIS98424</t>
  </si>
  <si>
    <t>Nissens</t>
  </si>
  <si>
    <t>Zbiornik AdBlue</t>
  </si>
  <si>
    <t>Zestaw do wymiany oleju w przekładni automatycznej</t>
  </si>
  <si>
    <t>1087.298.364</t>
  </si>
  <si>
    <t>ZF</t>
  </si>
  <si>
    <t>Zestaw montażowy klocków hamulcowych przód</t>
  </si>
  <si>
    <t>QB109-0069</t>
  </si>
  <si>
    <t>FKT5242</t>
  </si>
  <si>
    <t>Zestaw montażowy klocków hamulcowych tył</t>
  </si>
  <si>
    <t>QB109-1729</t>
  </si>
  <si>
    <t>QB105-0839</t>
  </si>
  <si>
    <t>Zestaw montażowy szczęk hamulca postojowego</t>
  </si>
  <si>
    <t>LCC 7028</t>
  </si>
  <si>
    <t>Akusan</t>
  </si>
  <si>
    <t>Zestaw naprawczy zacisku hamulca przód</t>
  </si>
  <si>
    <t>BRK-002</t>
  </si>
  <si>
    <t>Zestaw naprawczy zacisku hamulca przód prawa-lewa</t>
  </si>
  <si>
    <t>D7-026C</t>
  </si>
  <si>
    <t>D4-354</t>
  </si>
  <si>
    <t>WMAA76ZZX7C009403</t>
  </si>
  <si>
    <t>WMAA76ZZ36C006986</t>
  </si>
  <si>
    <t>WMAA76ZZ46C008004</t>
  </si>
  <si>
    <t>WMAA47ZZX8R004621</t>
  </si>
  <si>
    <t>WMAA37ZZ6KF008709</t>
  </si>
  <si>
    <t>WMAA37ZZXKF008728</t>
  </si>
  <si>
    <t>WMAA37ZZ0KF008754</t>
  </si>
  <si>
    <t>WMAA37ZZ1KF008794</t>
  </si>
  <si>
    <t>WMAA37ZZ7KF008802</t>
  </si>
  <si>
    <t>WMAA21ZZ08R005098</t>
  </si>
  <si>
    <t>WMAA21ZZ28R005099</t>
  </si>
  <si>
    <t>WMAA76ZZ17C010035</t>
  </si>
  <si>
    <t>WMAA78ZZ07T010166</t>
  </si>
  <si>
    <t>WMAA20ZZ0AR008261</t>
  </si>
  <si>
    <t>WMAA20ZZ2BR008375</t>
  </si>
  <si>
    <t>WMAA20ZZ6CR010888</t>
  </si>
  <si>
    <t>WMAA20ZZ7CR010303</t>
  </si>
  <si>
    <t>Amortyzator przód prawa – lewa</t>
  </si>
  <si>
    <t>FE 20426</t>
  </si>
  <si>
    <t xml:space="preserve">Amortyzator przód </t>
  </si>
  <si>
    <t>FE 07635</t>
  </si>
  <si>
    <t>FE 20265</t>
  </si>
  <si>
    <t>Amortyzator tył prawa – lewa</t>
  </si>
  <si>
    <t>FE 20449</t>
  </si>
  <si>
    <t>3.66510</t>
  </si>
  <si>
    <t>FE 20424</t>
  </si>
  <si>
    <t>FE 20428</t>
  </si>
  <si>
    <t>Aparat sterujący – ogrzewania postojowego</t>
  </si>
  <si>
    <t>81.25935-6859</t>
  </si>
  <si>
    <t>MAN</t>
  </si>
  <si>
    <t xml:space="preserve">Bendiks rozrusznika </t>
  </si>
  <si>
    <t>3.34142</t>
  </si>
  <si>
    <t>PE 861230</t>
  </si>
  <si>
    <t>Prestolite elektr.</t>
  </si>
  <si>
    <t>Cewka kompresora klimatyzacji</t>
  </si>
  <si>
    <t>KTT030036</t>
  </si>
  <si>
    <t>Thermotec</t>
  </si>
  <si>
    <t>Cewka magnetyczna ogrzewania postojowego</t>
  </si>
  <si>
    <t>25 2488 45 03 01</t>
  </si>
  <si>
    <t>Eberspacher</t>
  </si>
  <si>
    <t>Chłodnica silnika</t>
  </si>
  <si>
    <t>3.16215</t>
  </si>
  <si>
    <t>*NIS 67218</t>
  </si>
  <si>
    <t xml:space="preserve">Czujnik ciśnienia doładowania </t>
  </si>
  <si>
    <t>FE 104818</t>
  </si>
  <si>
    <t>3.37015</t>
  </si>
  <si>
    <t>Czujnik ciśnienia hamulca</t>
  </si>
  <si>
    <t>CZM 111878</t>
  </si>
  <si>
    <t>CZM</t>
  </si>
  <si>
    <t>3.70013</t>
  </si>
  <si>
    <t>MAN-SE-026</t>
  </si>
  <si>
    <t>AUG85429</t>
  </si>
  <si>
    <t>*51.27421.0339</t>
  </si>
  <si>
    <t>080.004-00</t>
  </si>
  <si>
    <t>Czujnik ciśnienia układu pneumatycznego</t>
  </si>
  <si>
    <t>080.008-00</t>
  </si>
  <si>
    <t>Czujnik ciśnienia w układzie hamulcowym</t>
  </si>
  <si>
    <t>CZM111878</t>
  </si>
  <si>
    <t>Czujnik otwierania drzwi</t>
  </si>
  <si>
    <t>PN-10597</t>
  </si>
  <si>
    <t>446 190 152 0</t>
  </si>
  <si>
    <t>81.25907.0322</t>
  </si>
  <si>
    <t>Czujnik położenia wału korbowego</t>
  </si>
  <si>
    <t>FE 24859</t>
  </si>
  <si>
    <t>080.141-00</t>
  </si>
  <si>
    <t>3.37027</t>
  </si>
  <si>
    <t>Czujnik poziomu zawieszenia pneumatycznego</t>
  </si>
  <si>
    <t>441 050 123 0</t>
  </si>
  <si>
    <t>3.65400</t>
  </si>
  <si>
    <t>Czujnik prędkości koła ABS</t>
  </si>
  <si>
    <t>FE 46232</t>
  </si>
  <si>
    <t>086.480-00</t>
  </si>
  <si>
    <t>086.422-00</t>
  </si>
  <si>
    <t>PN-A0053</t>
  </si>
  <si>
    <t xml:space="preserve">441 032 031 2 </t>
  </si>
  <si>
    <t>Czujnik prędkości koła ABS przód</t>
  </si>
  <si>
    <t>086.481-00</t>
  </si>
  <si>
    <t>PN-A0041</t>
  </si>
  <si>
    <t>Czujnik temperatury cieczy chłodzącej</t>
  </si>
  <si>
    <t>FE 18753</t>
  </si>
  <si>
    <t>080.367-00</t>
  </si>
  <si>
    <t>Czujnik temperatury doładowania powietrza</t>
  </si>
  <si>
    <t>51.27421.0216</t>
  </si>
  <si>
    <t>Czujnik temperatury przestrzeni pasażerskiej</t>
  </si>
  <si>
    <t>002.542.53.18</t>
  </si>
  <si>
    <t>Truck</t>
  </si>
  <si>
    <t>Czujnik tlenków azotu NOX</t>
  </si>
  <si>
    <t>51.15408-0017</t>
  </si>
  <si>
    <t>FE 24498</t>
  </si>
  <si>
    <t>GIC 5018</t>
  </si>
  <si>
    <t>036.137-00</t>
  </si>
  <si>
    <t>Dmuchawa szyby przedniej</t>
  </si>
  <si>
    <t>131-602-0124</t>
  </si>
  <si>
    <t>Aurora</t>
  </si>
  <si>
    <t>szt</t>
  </si>
  <si>
    <t>STR-10238</t>
  </si>
  <si>
    <t>Drążek kierowniczy środkowy</t>
  </si>
  <si>
    <t>STR-10246</t>
  </si>
  <si>
    <t>FE 44792</t>
  </si>
  <si>
    <t>032.005-00</t>
  </si>
  <si>
    <t>STR-10211</t>
  </si>
  <si>
    <t xml:space="preserve">Drążek kierowniczy wzdłużny </t>
  </si>
  <si>
    <t>STR-10236</t>
  </si>
  <si>
    <t>STR-10239</t>
  </si>
  <si>
    <t>RH51-2014</t>
  </si>
  <si>
    <t>Reinhoch</t>
  </si>
  <si>
    <t>RH51-2011</t>
  </si>
  <si>
    <t>Drążek reakcyjny</t>
  </si>
  <si>
    <t>STR-10904</t>
  </si>
  <si>
    <t>RH53-9029</t>
  </si>
  <si>
    <t>RH53-9093</t>
  </si>
  <si>
    <t>AUG15202</t>
  </si>
  <si>
    <t>STA2359WQ</t>
  </si>
  <si>
    <t>Stabilus</t>
  </si>
  <si>
    <t>Dysza paliwowa – ogrzewania postojowego</t>
  </si>
  <si>
    <t>36.77950-0009</t>
  </si>
  <si>
    <t>330 00 222</t>
  </si>
  <si>
    <t>25 1818 99 45 06</t>
  </si>
  <si>
    <t xml:space="preserve">Elektroda zapłonowa ogrzewania postojowego </t>
  </si>
  <si>
    <t>25 1818 15 11 00</t>
  </si>
  <si>
    <t>Elektropneumatyczny zawór sterujący</t>
  </si>
  <si>
    <t>7.00380.11.0</t>
  </si>
  <si>
    <t>Pierburg</t>
  </si>
  <si>
    <t>Element lampy tył</t>
  </si>
  <si>
    <t>887 930 600 90BP</t>
  </si>
  <si>
    <t>887 930 600 91BP</t>
  </si>
  <si>
    <t>Górne mocowanie miecha</t>
  </si>
  <si>
    <t>TYP 04-1/PG</t>
  </si>
  <si>
    <t>Magnum</t>
  </si>
  <si>
    <t>Iskrownik ogrzewania postojowego</t>
  </si>
  <si>
    <t>25 1818 15 10 00</t>
  </si>
  <si>
    <t>GDB 5065</t>
  </si>
  <si>
    <t>MAX095K</t>
  </si>
  <si>
    <t>FE 16666</t>
  </si>
  <si>
    <t>FE 16563</t>
  </si>
  <si>
    <t>07-P29030</t>
  </si>
  <si>
    <t>Klocki hamulcowe przód – tył</t>
  </si>
  <si>
    <t>29278 300 1 4 T3050</t>
  </si>
  <si>
    <t>Texstar</t>
  </si>
  <si>
    <t>Klocki hamulcowe przód- tył</t>
  </si>
  <si>
    <t>GDB 5067</t>
  </si>
  <si>
    <t>07-P29108</t>
  </si>
  <si>
    <t>DB 2903082</t>
  </si>
  <si>
    <t>Kompresor sprężonego powietrza</t>
  </si>
  <si>
    <t>51-54100-7115</t>
  </si>
  <si>
    <t>Króciec układu chłodzenia</t>
  </si>
  <si>
    <t>CZM 111044</t>
  </si>
  <si>
    <t>CZM 112528</t>
  </si>
  <si>
    <t>SI-MA77</t>
  </si>
  <si>
    <t>Lampa dzienne i kierunkowskaz przód prawa</t>
  </si>
  <si>
    <t>FL-MA001R</t>
  </si>
  <si>
    <t>Lampa dzienne i kierunkowskaz przód lewa</t>
  </si>
  <si>
    <t>FL-MA001L</t>
  </si>
  <si>
    <t>Lampa kierunkowskazu przód lewa</t>
  </si>
  <si>
    <t>CL-MA002L</t>
  </si>
  <si>
    <t>Lampa kierunkowskazu przód prawa</t>
  </si>
  <si>
    <t>CL-MA002R</t>
  </si>
  <si>
    <t>Lampa kierunkowskazu tył prawa</t>
  </si>
  <si>
    <t>*2BA008 805-051</t>
  </si>
  <si>
    <t>Lampa kierunkowskazu tył</t>
  </si>
  <si>
    <t>2BA345 982-041</t>
  </si>
  <si>
    <t>SM-UN107</t>
  </si>
  <si>
    <t>Lampa przeciwmgielna tył prawa</t>
  </si>
  <si>
    <t>2SB008 805-27</t>
  </si>
  <si>
    <t>Lampa przeciwmgielna tył</t>
  </si>
  <si>
    <t>*2NE008 805-037</t>
  </si>
  <si>
    <t>Lampa zespolona świateł tył</t>
  </si>
  <si>
    <t>2SB345 982-001</t>
  </si>
  <si>
    <t>Lampa zespolonych świateł tył lewa</t>
  </si>
  <si>
    <t>552-1918L-UE</t>
  </si>
  <si>
    <t>Depo</t>
  </si>
  <si>
    <t>Lampa zespolonych świateł tył prawa</t>
  </si>
  <si>
    <t>552-1918R-UE</t>
  </si>
  <si>
    <t>Listwa paliwa wysokiego ciśnienia</t>
  </si>
  <si>
    <t>*0 445 226 078</t>
  </si>
  <si>
    <t>Lusterko zewnętrzne prawe</t>
  </si>
  <si>
    <t>*513735126H</t>
  </si>
  <si>
    <t>Mekra</t>
  </si>
  <si>
    <t>Membrana siłownika hamulcowego</t>
  </si>
  <si>
    <t>Miarka oleju</t>
  </si>
  <si>
    <t>51.0580.5778</t>
  </si>
  <si>
    <t>Miech zawieszenia pneumatycznego tył</t>
  </si>
  <si>
    <t>5002-03-0067P</t>
  </si>
  <si>
    <t>Mocowanie sprężyny gazowej</t>
  </si>
  <si>
    <t>KR 25014</t>
  </si>
  <si>
    <t>Krosno</t>
  </si>
  <si>
    <t>Modulator ciśnienia ABS przód</t>
  </si>
  <si>
    <t>0 486 203 023X50</t>
  </si>
  <si>
    <t>Modulator ciśnienia EBS</t>
  </si>
  <si>
    <t>0 486 204 017X50</t>
  </si>
  <si>
    <t>Moduł sterujący nadmuch na przednie szyby</t>
  </si>
  <si>
    <t>81.25935.6882BP</t>
  </si>
  <si>
    <t>Moduł sterujący ogrzewania postojowego</t>
  </si>
  <si>
    <t>63482E</t>
  </si>
  <si>
    <t>Nakrętka piasty tył</t>
  </si>
  <si>
    <t>0637504082ZF</t>
  </si>
  <si>
    <t>Napinacz paska alternator i klimatyzacja</t>
  </si>
  <si>
    <t>3.34069</t>
  </si>
  <si>
    <t>Napinacz paska wielorowkowego</t>
  </si>
  <si>
    <t>51.95800.6076</t>
  </si>
  <si>
    <t>030.384-00</t>
  </si>
  <si>
    <t>030.403-00</t>
  </si>
  <si>
    <t>APV 3680</t>
  </si>
  <si>
    <t>Dayko</t>
  </si>
  <si>
    <t>DAYAPV1134</t>
  </si>
  <si>
    <t>Obejma stabilizatora</t>
  </si>
  <si>
    <t>81.437040076</t>
  </si>
  <si>
    <t>Obudowa filtra powietrza</t>
  </si>
  <si>
    <t>*81.08312.0013</t>
  </si>
  <si>
    <t>Obudowa lusterka zewnętrznego prawa</t>
  </si>
  <si>
    <t>DAF-MR-009</t>
  </si>
  <si>
    <t>Pacol</t>
  </si>
  <si>
    <t>Obudowa wtyczki 16X1,5 OBD</t>
  </si>
  <si>
    <t>81.25432.0480</t>
  </si>
  <si>
    <t>Odłącznik akumulatora ( hebel )</t>
  </si>
  <si>
    <t>MAN-BS-001</t>
  </si>
  <si>
    <t>Odolejacz</t>
  </si>
  <si>
    <t>06A4062015</t>
  </si>
  <si>
    <t>4.67515</t>
  </si>
  <si>
    <t>DT Klima</t>
  </si>
  <si>
    <t>Osuszacz powietrza systemu pneumatycznego</t>
  </si>
  <si>
    <t>432 410 116 0</t>
  </si>
  <si>
    <t>3.71007</t>
  </si>
  <si>
    <t>10 PK 1580</t>
  </si>
  <si>
    <t>10 PK 1705</t>
  </si>
  <si>
    <t>11 PK 1690HD</t>
  </si>
  <si>
    <t>11 PK 2040</t>
  </si>
  <si>
    <t>8 PK 1158</t>
  </si>
  <si>
    <t>8 PK 1275</t>
  </si>
  <si>
    <t>8 PK 1548HD</t>
  </si>
  <si>
    <t>8 PK 1550</t>
  </si>
  <si>
    <t>9 PK 2125</t>
  </si>
  <si>
    <t>6 PK 1880</t>
  </si>
  <si>
    <t>SET 1336</t>
  </si>
  <si>
    <t>Timken</t>
  </si>
  <si>
    <t>Pierścień centrujący wieniec koła</t>
  </si>
  <si>
    <t>Pióro wycieraczki  1000mm</t>
  </si>
  <si>
    <t>Pióro wycieraczki 900 mm</t>
  </si>
  <si>
    <t>Pióro wycieraczki  800mm</t>
  </si>
  <si>
    <t xml:space="preserve">Podajnik iskry zapłonowej ogrzewania </t>
  </si>
  <si>
    <t>81.25909-0041</t>
  </si>
  <si>
    <t>Podkładka piasty</t>
  </si>
  <si>
    <t>36.90801-002</t>
  </si>
  <si>
    <t>Poduszka silnika</t>
  </si>
  <si>
    <t>LE 1397.05</t>
  </si>
  <si>
    <t>Poduszka zawieszenia</t>
  </si>
  <si>
    <t>81.43601065</t>
  </si>
  <si>
    <t>Pompa cieczy chłodzącej</t>
  </si>
  <si>
    <t>VKPC 7046</t>
  </si>
  <si>
    <t>SKF</t>
  </si>
  <si>
    <t>Pompa hydrauliczna wspomagania</t>
  </si>
  <si>
    <t>K S00 00 437</t>
  </si>
  <si>
    <t xml:space="preserve">Pompka paliwa </t>
  </si>
  <si>
    <t>FE 10576</t>
  </si>
  <si>
    <t>Pompka spryskiwacza szyby</t>
  </si>
  <si>
    <t>FE 19314</t>
  </si>
  <si>
    <t>Prowadnica rolkowa drzwi</t>
  </si>
  <si>
    <t>81.74940.6477</t>
  </si>
  <si>
    <t xml:space="preserve">Przełącznik zespolony pod kierownicą </t>
  </si>
  <si>
    <t>*FE47348</t>
  </si>
  <si>
    <t>Przewody paliwa 1-3</t>
  </si>
  <si>
    <t>51.10301-6176</t>
  </si>
  <si>
    <t>Przewody paliwa 4-6</t>
  </si>
  <si>
    <t>51.10301-6177</t>
  </si>
  <si>
    <t>Przewód chłodnicy powietrza</t>
  </si>
  <si>
    <t>030.074-00</t>
  </si>
  <si>
    <t>Przewód elastyczny doprowadzania powietrza</t>
  </si>
  <si>
    <t>51.96305.0046MAN</t>
  </si>
  <si>
    <t>Przewód przyłączeniowy czujnika zużycia klocków hamulcowych</t>
  </si>
  <si>
    <t>PN-A0137</t>
  </si>
  <si>
    <t>Przewód układu chłodzenia</t>
  </si>
  <si>
    <t>GAT02-2915</t>
  </si>
  <si>
    <t>GAT02-2917</t>
  </si>
  <si>
    <t>Reflektor świateł przednich prawy</t>
  </si>
  <si>
    <t>HL-MA001R</t>
  </si>
  <si>
    <t>Reflektor świateł przednich lewy</t>
  </si>
  <si>
    <t>HL-MA001L</t>
  </si>
  <si>
    <t>HL-MA021R</t>
  </si>
  <si>
    <t>Regulacja wysokości fotela kierowcy</t>
  </si>
  <si>
    <t>MAN-SE-031</t>
  </si>
  <si>
    <t>1987AN0215</t>
  </si>
  <si>
    <t>1 986 AE0 104</t>
  </si>
  <si>
    <t>Regulator wentylatora nawiewu do wnętrza pojazdu</t>
  </si>
  <si>
    <t>432-300-0014</t>
  </si>
  <si>
    <t>030.389-00</t>
  </si>
  <si>
    <t>Rolka prowadząca pasek wielorwkowy</t>
  </si>
  <si>
    <t>DAYAPV2403</t>
  </si>
  <si>
    <t>Rolka zwrotna paska wielorowkowego</t>
  </si>
  <si>
    <t>3.34520</t>
  </si>
  <si>
    <t>Rozrusznik</t>
  </si>
  <si>
    <t>PE M90R3548SE</t>
  </si>
  <si>
    <t>Silentblock stabilizatora</t>
  </si>
  <si>
    <t>STR-120255</t>
  </si>
  <si>
    <t xml:space="preserve">Silnik dmuchawy </t>
  </si>
  <si>
    <t>81.77930.6017</t>
  </si>
  <si>
    <t>05-BCT16-W02</t>
  </si>
  <si>
    <t>05-BCT20/24-K05</t>
  </si>
  <si>
    <t>Siłownik hamulcowy tył</t>
  </si>
  <si>
    <t>05-BCT20/24-K07</t>
  </si>
  <si>
    <t>Siłownik sterowania drzwi</t>
  </si>
  <si>
    <t>422 812 000 0</t>
  </si>
  <si>
    <t xml:space="preserve">Sonda płynu chłodzącego AdBlue </t>
  </si>
  <si>
    <t>*81.15408.6126</t>
  </si>
  <si>
    <t>Sprężyna gazowa – tłumnik drgań układu kierowniczego</t>
  </si>
  <si>
    <t>*STA2359WQ</t>
  </si>
  <si>
    <t>Sprężyna gazowa pokrywy silnika</t>
  </si>
  <si>
    <t>STA0773PX</t>
  </si>
  <si>
    <t xml:space="preserve">Sprężyna gazowa pokrywy bagażnika </t>
  </si>
  <si>
    <t>KR 21673</t>
  </si>
  <si>
    <t>Styk tulejowy 1,5X1,0</t>
  </si>
  <si>
    <t>07.91201.0648</t>
  </si>
  <si>
    <t>Szczotkotrzymacz rozrusznika</t>
  </si>
  <si>
    <t>6 033 AD4 194</t>
  </si>
  <si>
    <t>Szkło lusterka zewnętrznego</t>
  </si>
  <si>
    <t>0018114633BP</t>
  </si>
  <si>
    <t>SM-MA006</t>
  </si>
  <si>
    <t>02-MA003</t>
  </si>
  <si>
    <t>02-MA002</t>
  </si>
  <si>
    <t>02-NE001</t>
  </si>
  <si>
    <t>02-MA005</t>
  </si>
  <si>
    <t>Tarcz hamulcowa tył prawa – lewa</t>
  </si>
  <si>
    <t>02-ME006</t>
  </si>
  <si>
    <t xml:space="preserve">Tarcz dystansowa </t>
  </si>
  <si>
    <t>FE 07636</t>
  </si>
  <si>
    <t>Termostat</t>
  </si>
  <si>
    <t>FE 15850</t>
  </si>
  <si>
    <t>Tłumnik drgań paska wielorowkowego</t>
  </si>
  <si>
    <t>HUTS500305</t>
  </si>
  <si>
    <t>Hutchinson</t>
  </si>
  <si>
    <t>Tuleja stabilizatora</t>
  </si>
  <si>
    <t>3.67004</t>
  </si>
  <si>
    <t>EL 73600</t>
  </si>
  <si>
    <t>Erling</t>
  </si>
  <si>
    <t>Uszczelka osłony rozrządu</t>
  </si>
  <si>
    <t>EL 366206</t>
  </si>
  <si>
    <t xml:space="preserve">Uszczelka pokrywy rozrządu </t>
  </si>
  <si>
    <t>51.019020332</t>
  </si>
  <si>
    <t>EL 123410</t>
  </si>
  <si>
    <t>EL 660541</t>
  </si>
  <si>
    <t>Uszczelka przewodu płynu chłodzącego</t>
  </si>
  <si>
    <t>EL 008921</t>
  </si>
  <si>
    <t>Uszczelka zaworu EGR</t>
  </si>
  <si>
    <t>EL 761061</t>
  </si>
  <si>
    <t>FE 32972</t>
  </si>
  <si>
    <t>EL 426930</t>
  </si>
  <si>
    <t>C012020156B</t>
  </si>
  <si>
    <t>Wlot powietrza</t>
  </si>
  <si>
    <t>83.77915-0567</t>
  </si>
  <si>
    <t>Włącznik przechyłowy klimatyzacji</t>
  </si>
  <si>
    <t>81.25504-5164</t>
  </si>
  <si>
    <t>Włącznik przechyłowy oświetlenia wewnętrznego</t>
  </si>
  <si>
    <t>81.25504-5091</t>
  </si>
  <si>
    <t>Włącznik świateł wewnątrz pojazdu</t>
  </si>
  <si>
    <t>81.25504-0005</t>
  </si>
  <si>
    <t>Włącznik transmisji danych po szynie CAN</t>
  </si>
  <si>
    <t>81.25504-0092</t>
  </si>
  <si>
    <t>Włącznik zespolony</t>
  </si>
  <si>
    <t>81.25509-0188</t>
  </si>
  <si>
    <t>Wyświetlacz panel przyrządów</t>
  </si>
  <si>
    <t>81.27202-6355</t>
  </si>
  <si>
    <t>Zacisk hamulca</t>
  </si>
  <si>
    <t>81.50804-9658</t>
  </si>
  <si>
    <t>Zamek klapy</t>
  </si>
  <si>
    <t>81.97115.6032BP</t>
  </si>
  <si>
    <t>2302.550.100BP</t>
  </si>
  <si>
    <t>Zamek pokrywy silnika</t>
  </si>
  <si>
    <t>2302.555.000BP</t>
  </si>
  <si>
    <t>Zawór elektromagnetyczny</t>
  </si>
  <si>
    <t>472 600 022 0</t>
  </si>
  <si>
    <t>Zawór elektromagnetyczny drzwi</t>
  </si>
  <si>
    <t>Zawór hamulca postojowego</t>
  </si>
  <si>
    <t>961 722 262 0</t>
  </si>
  <si>
    <t>Zawór magnetyczny ECAS</t>
  </si>
  <si>
    <t>472 880 001 0</t>
  </si>
  <si>
    <t>472 880 061 0</t>
  </si>
  <si>
    <t>Zawór nagrzewnicy</t>
  </si>
  <si>
    <t>8497342.9671.02400</t>
  </si>
  <si>
    <t>Norgen</t>
  </si>
  <si>
    <t>Zawór ograniczający ciśnienie</t>
  </si>
  <si>
    <t>475 010 008 0</t>
  </si>
  <si>
    <t>475 010 317 0</t>
  </si>
  <si>
    <t>475 010 314 0</t>
  </si>
  <si>
    <t>Zawór poduszki powietrznej zawieszenia</t>
  </si>
  <si>
    <t>PN-10081</t>
  </si>
  <si>
    <t>SV 1295</t>
  </si>
  <si>
    <t>Zawór przelewowy</t>
  </si>
  <si>
    <t>434 100 234 0</t>
  </si>
  <si>
    <t>434 100 125 0</t>
  </si>
  <si>
    <t>434 100 033 0</t>
  </si>
  <si>
    <t xml:space="preserve">Zawór przepływowy  </t>
  </si>
  <si>
    <t>434 100 249 0</t>
  </si>
  <si>
    <t>Zawór recyrkulacji spalin</t>
  </si>
  <si>
    <t>303.11.0059</t>
  </si>
  <si>
    <t>Zawór regulacji wysokości fotela kierowcy</t>
  </si>
  <si>
    <t>929527-46/00E</t>
  </si>
  <si>
    <t>Isir</t>
  </si>
  <si>
    <t>Zawór wieloobwodowy</t>
  </si>
  <si>
    <t>AE 4609</t>
  </si>
  <si>
    <t>Zawór wielodrożny</t>
  </si>
  <si>
    <t>434 208 029 0</t>
  </si>
  <si>
    <t>434 208 054 0</t>
  </si>
  <si>
    <t xml:space="preserve">Zawór zwrotny </t>
  </si>
  <si>
    <t>434 014 000 0</t>
  </si>
  <si>
    <t>Zawór zwrotny dławiący</t>
  </si>
  <si>
    <t>36.52120-6005</t>
  </si>
  <si>
    <t>Zawór zwrotny drzwi</t>
  </si>
  <si>
    <t>S-14M12</t>
  </si>
  <si>
    <t>Zbiorniczek wyrównawczy płynu chłodzącego</t>
  </si>
  <si>
    <t>*CRT 48 000S</t>
  </si>
  <si>
    <t>Mahie</t>
  </si>
  <si>
    <t>CZM 110509</t>
  </si>
  <si>
    <t>NRF 455011</t>
  </si>
  <si>
    <t>81.15408-6091</t>
  </si>
  <si>
    <t>Zestaw łożyska koła tył</t>
  </si>
  <si>
    <t>VKBA 5408</t>
  </si>
  <si>
    <t>Zestaw naprawczy głównego zaworu hamulcowego</t>
  </si>
  <si>
    <t>422 812 000 2</t>
  </si>
  <si>
    <t>Zestaw naprawczy sworznia zwrotnicy</t>
  </si>
  <si>
    <t>FE 172053</t>
  </si>
  <si>
    <t>Zestaw naprawczy zacisku hamulca tył</t>
  </si>
  <si>
    <t>CRK-071</t>
  </si>
  <si>
    <t>Zestaw naprawczy zwrotnicy</t>
  </si>
  <si>
    <t>LE 309</t>
  </si>
  <si>
    <t>FE 172052</t>
  </si>
  <si>
    <t>Zestaw osłony lusterka zewnętrznego</t>
  </si>
  <si>
    <t>CHO 577 000 566 00</t>
  </si>
  <si>
    <t>WMAA47ZZ3CR010365</t>
  </si>
  <si>
    <t>PTC-3081</t>
  </si>
  <si>
    <t>Power Truck</t>
  </si>
  <si>
    <t>Prostolite elektrik</t>
  </si>
  <si>
    <t>11031918 TTX</t>
  </si>
  <si>
    <t>Titanx</t>
  </si>
  <si>
    <t>Czujni ABS przód</t>
  </si>
  <si>
    <t>086.440-00</t>
  </si>
  <si>
    <t>Czujnik ABS</t>
  </si>
  <si>
    <t>PN-A0049</t>
  </si>
  <si>
    <t>Czujnik ciśnienia klimatyzacji</t>
  </si>
  <si>
    <t>CHO583 000 452 00</t>
  </si>
  <si>
    <t>1.21662</t>
  </si>
  <si>
    <t>Czujnik położenia wału</t>
  </si>
  <si>
    <t>Czujnik temperatury płynu chłodzacego</t>
  </si>
  <si>
    <t>Czujnik temperatury płynu chłodzącego</t>
  </si>
  <si>
    <t>3.10301</t>
  </si>
  <si>
    <t>2260214COJ</t>
  </si>
  <si>
    <t>Cojali</t>
  </si>
  <si>
    <t>WIC 035</t>
  </si>
  <si>
    <t>Dmuchawa nadmuchu na szybę przednią</t>
  </si>
  <si>
    <t>131-602-0403</t>
  </si>
  <si>
    <t>FE 45482</t>
  </si>
  <si>
    <t>RH51-2047</t>
  </si>
  <si>
    <t>Drążek kierowniczy wzdłużny</t>
  </si>
  <si>
    <t xml:space="preserve">Drążek reakcyjny tył </t>
  </si>
  <si>
    <t>RH53-9024</t>
  </si>
  <si>
    <t>Dysza ogrzewania postojowego</t>
  </si>
  <si>
    <t xml:space="preserve">Element lampy tył </t>
  </si>
  <si>
    <t>88793060090BP</t>
  </si>
  <si>
    <t>Element miarki oleju</t>
  </si>
  <si>
    <t>51.96001.0029</t>
  </si>
  <si>
    <t xml:space="preserve">Klocki hamulcowe przód </t>
  </si>
  <si>
    <t>DB 2909482</t>
  </si>
  <si>
    <t>Klocki hamulcowe</t>
  </si>
  <si>
    <t>GDB 5072</t>
  </si>
  <si>
    <t>29320 300 1 4 T7400</t>
  </si>
  <si>
    <t>Textar</t>
  </si>
  <si>
    <t>07-P29095</t>
  </si>
  <si>
    <t>Końcówka drążka kierowniczego</t>
  </si>
  <si>
    <t>FE 02954</t>
  </si>
  <si>
    <t>FE 02953</t>
  </si>
  <si>
    <t>Krańcówka drzwi przednich</t>
  </si>
  <si>
    <t>Króciec wlewu oleju</t>
  </si>
  <si>
    <t>51.98130.0341</t>
  </si>
  <si>
    <t xml:space="preserve">Lampa tył lewa </t>
  </si>
  <si>
    <t>OL2.44.057.10</t>
  </si>
  <si>
    <t>Olsa</t>
  </si>
  <si>
    <t>88.63730.6062BP</t>
  </si>
  <si>
    <t>5002-03-0063P</t>
  </si>
  <si>
    <t>Miernik poziomu oleju</t>
  </si>
  <si>
    <t>51.05806.0170</t>
  </si>
  <si>
    <t>*51.05805.5778</t>
  </si>
  <si>
    <t>Mocowanie zbiornika powietrza</t>
  </si>
  <si>
    <t>CL-OSC005</t>
  </si>
  <si>
    <t>Clamp</t>
  </si>
  <si>
    <t xml:space="preserve">Nakrętka koła </t>
  </si>
  <si>
    <t>FE 04900</t>
  </si>
  <si>
    <t>Napinacz paska wielorowkowego klimatyzacji</t>
  </si>
  <si>
    <t>AUG 67776</t>
  </si>
  <si>
    <t>030,384-00</t>
  </si>
  <si>
    <t>Odbój wydechu</t>
  </si>
  <si>
    <t>STR-120898</t>
  </si>
  <si>
    <t>Oświetlenie tablicy rejestracyjnej</t>
  </si>
  <si>
    <t>1408 W 121</t>
  </si>
  <si>
    <t>Pasek klinowy</t>
  </si>
  <si>
    <t>AVX10-1775C</t>
  </si>
  <si>
    <t xml:space="preserve">Pasek klinowy </t>
  </si>
  <si>
    <t>8 PK 1202HD</t>
  </si>
  <si>
    <t>Pasek wielorowkowy alternatora</t>
  </si>
  <si>
    <t>Pasek wielorowkowy klimatyzacji</t>
  </si>
  <si>
    <t>10 PK 1590</t>
  </si>
  <si>
    <t>Pióro wycieraczki 100 mm</t>
  </si>
  <si>
    <t>Podstawa dolna miecha ( dzwon )</t>
  </si>
  <si>
    <t>TYP 52/18/PD</t>
  </si>
  <si>
    <t>Pompa ogrzewania postojowego</t>
  </si>
  <si>
    <t>Pompa paliwa ogrzewania postojowego</t>
  </si>
  <si>
    <t>72030B</t>
  </si>
  <si>
    <t>Pompka paliwa</t>
  </si>
  <si>
    <t>BO 0 440 020 008</t>
  </si>
  <si>
    <t>Pompka spryskiwacza</t>
  </si>
  <si>
    <t>Przewód łączący</t>
  </si>
  <si>
    <t>Przewód paliwa 1-3</t>
  </si>
  <si>
    <t>Przewód paliwa 4-6</t>
  </si>
  <si>
    <t>Regulator napięcia</t>
  </si>
  <si>
    <t>1 987 ANO 215</t>
  </si>
  <si>
    <t>1 986 AEO 104</t>
  </si>
  <si>
    <t>DAYAPV2390</t>
  </si>
  <si>
    <t xml:space="preserve">Rozrusznik </t>
  </si>
  <si>
    <t>PTC-4044</t>
  </si>
  <si>
    <t>Rura wydechowa</t>
  </si>
  <si>
    <t>VAN20162MB</t>
  </si>
  <si>
    <t>Vanstar</t>
  </si>
  <si>
    <t>Silentblock stabilizatora tył</t>
  </si>
  <si>
    <t>FE 34080</t>
  </si>
  <si>
    <t>FE 05033</t>
  </si>
  <si>
    <t>Silnik dmuchawy na przednią szybę</t>
  </si>
  <si>
    <t>131-602-0100</t>
  </si>
  <si>
    <t>05-BCT16-K02</t>
  </si>
  <si>
    <t xml:space="preserve">Siłownik hamulcowy tył </t>
  </si>
  <si>
    <t>05-BCT16/16-W01</t>
  </si>
  <si>
    <t>05-BCT16/16-W02</t>
  </si>
  <si>
    <t>MGS050</t>
  </si>
  <si>
    <t>Sprężyna gazowa uniwersalna</t>
  </si>
  <si>
    <t>KR 21687</t>
  </si>
  <si>
    <t xml:space="preserve">Tarcz dystansująca </t>
  </si>
  <si>
    <t>Tarcz hamulcowa przód , tył</t>
  </si>
  <si>
    <t>02-MA010</t>
  </si>
  <si>
    <t>02-MA013</t>
  </si>
  <si>
    <t>TX23 83D</t>
  </si>
  <si>
    <t>Mahle</t>
  </si>
  <si>
    <t>Tuleja stabilizatora przód</t>
  </si>
  <si>
    <t>Uszczelka chłodnicy spalin</t>
  </si>
  <si>
    <t>EL 374800</t>
  </si>
  <si>
    <t>Uszczelka kolektora wodnego</t>
  </si>
  <si>
    <t>EL 736000</t>
  </si>
  <si>
    <t>Uszczelki kompresora</t>
  </si>
  <si>
    <t>58300385000BP</t>
  </si>
  <si>
    <t>Uszczelka obudowy miarki oleju</t>
  </si>
  <si>
    <t>EL 153270</t>
  </si>
  <si>
    <t>Wirnik pompy cieczy chłodzacej</t>
  </si>
  <si>
    <t>CZM 110038</t>
  </si>
  <si>
    <t>Włącznik świateł</t>
  </si>
  <si>
    <t>SA5E0054</t>
  </si>
  <si>
    <t>Włącznik świateł stop</t>
  </si>
  <si>
    <t>MAN-SE-013</t>
  </si>
  <si>
    <t xml:space="preserve">Zamek pokrywy silnika </t>
  </si>
  <si>
    <t>381-000-0330</t>
  </si>
  <si>
    <t>8497341.9663.02400</t>
  </si>
  <si>
    <t>475.010.314 0</t>
  </si>
  <si>
    <t xml:space="preserve">Zawór regulacyjny ciśnienia doładowania </t>
  </si>
  <si>
    <t xml:space="preserve">Zbiornik powietrza </t>
  </si>
  <si>
    <t>076.450-82A</t>
  </si>
  <si>
    <t>392.204.0</t>
  </si>
  <si>
    <t>Polmo</t>
  </si>
  <si>
    <t>Zestaw naprawczy drzwi</t>
  </si>
  <si>
    <t>81.44205-6034</t>
  </si>
  <si>
    <t>Sampa</t>
  </si>
  <si>
    <t>WMAA20ZZ9CR010285</t>
  </si>
  <si>
    <t>WMAA20ZZ0CR010921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</si>
</sst>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[$-415]0"/>
    <numFmt numFmtId="166" formatCode="#,##0.00&quot; zł&quot;;[Red]#,##0.00&quot; zł&quot;"/>
    <numFmt numFmtId="167" formatCode="#,##0.00&quot; zł&quot;"/>
  </numFmts>
  <fonts count="11" x14ac:knownFonts="1"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A6A6A6"/>
        <bgColor rgb="FFBFBFBF"/>
      </patternFill>
    </fill>
    <fill>
      <patternFill patternType="solid">
        <fgColor rgb="FFBFBFB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4" fontId="1" fillId="0" borderId="0">
      <alignment vertical="top"/>
    </xf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7" fillId="3" borderId="3" xfId="1" applyNumberFormat="1" applyFont="1" applyFill="1" applyBorder="1" applyAlignment="1">
      <alignment horizontal="center" vertical="center" wrapText="1"/>
    </xf>
    <xf numFmtId="167" fontId="7" fillId="3" borderId="3" xfId="0" applyNumberFormat="1" applyFont="1" applyFill="1" applyBorder="1" applyAlignment="1">
      <alignment horizontal="center" vertical="center" wrapText="1"/>
    </xf>
    <xf numFmtId="166" fontId="7" fillId="3" borderId="4" xfId="1" applyNumberFormat="1" applyFont="1" applyFill="1" applyBorder="1" applyAlignment="1">
      <alignment horizontal="center" vertical="center" wrapText="1"/>
    </xf>
    <xf numFmtId="167" fontId="7" fillId="3" borderId="4" xfId="0" applyNumberFormat="1" applyFont="1" applyFill="1" applyBorder="1" applyAlignment="1">
      <alignment horizontal="center" vertical="center" wrapText="1"/>
    </xf>
    <xf numFmtId="167" fontId="7" fillId="3" borderId="5" xfId="0" applyNumberFormat="1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0" fontId="8" fillId="0" borderId="2" xfId="0" applyFont="1" applyBorder="1"/>
    <xf numFmtId="0" fontId="8" fillId="0" borderId="1" xfId="0" applyFont="1" applyBorder="1"/>
    <xf numFmtId="0" fontId="8" fillId="0" borderId="2" xfId="0" applyFont="1" applyBorder="1" applyAlignment="1">
      <alignment horizontal="left"/>
    </xf>
    <xf numFmtId="0" fontId="8" fillId="0" borderId="9" xfId="0" applyFont="1" applyBorder="1"/>
    <xf numFmtId="167" fontId="0" fillId="0" borderId="2" xfId="0" applyNumberForma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9" xfId="0" applyBorder="1"/>
    <xf numFmtId="0" fontId="8" fillId="4" borderId="2" xfId="0" applyFont="1" applyFill="1" applyBorder="1" applyAlignment="1">
      <alignment horizontal="left"/>
    </xf>
    <xf numFmtId="0" fontId="9" fillId="0" borderId="1" xfId="0" applyFont="1" applyBorder="1"/>
    <xf numFmtId="0" fontId="0" fillId="0" borderId="2" xfId="0" applyBorder="1"/>
    <xf numFmtId="167" fontId="9" fillId="0" borderId="2" xfId="0" applyNumberFormat="1" applyFont="1" applyBorder="1" applyProtection="1">
      <protection locked="0"/>
    </xf>
    <xf numFmtId="165" fontId="7" fillId="2" borderId="3" xfId="1" applyNumberFormat="1" applyFont="1" applyFill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3" borderId="3" xfId="1" applyFont="1" applyFill="1" applyBorder="1" applyAlignment="1">
      <alignment horizontal="center" vertical="center" wrapText="1"/>
    </xf>
    <xf numFmtId="164" fontId="6" fillId="3" borderId="6" xfId="1" applyFont="1" applyFill="1" applyBorder="1" applyAlignment="1">
      <alignment horizontal="center" vertical="center" wrapText="1"/>
    </xf>
    <xf numFmtId="164" fontId="6" fillId="3" borderId="7" xfId="1" applyFont="1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/>
    </xf>
    <xf numFmtId="1" fontId="8" fillId="0" borderId="2" xfId="0" applyNumberFormat="1" applyFont="1" applyBorder="1" applyAlignment="1">
      <alignment horizontal="left"/>
    </xf>
    <xf numFmtId="0" fontId="8" fillId="4" borderId="2" xfId="0" applyFont="1" applyFill="1" applyBorder="1"/>
    <xf numFmtId="0" fontId="8" fillId="4" borderId="1" xfId="0" applyFont="1" applyFill="1" applyBorder="1"/>
    <xf numFmtId="0" fontId="10" fillId="5" borderId="2" xfId="0" applyFont="1" applyFill="1" applyBorder="1"/>
    <xf numFmtId="167" fontId="7" fillId="3" borderId="6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vertical="center"/>
    </xf>
    <xf numFmtId="166" fontId="7" fillId="3" borderId="2" xfId="0" applyNumberFormat="1" applyFont="1" applyFill="1" applyBorder="1" applyAlignment="1">
      <alignment horizontal="center" vertical="center" wrapText="1"/>
    </xf>
    <xf numFmtId="166" fontId="7" fillId="3" borderId="2" xfId="1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/>
    </xf>
  </cellXfs>
  <cellStyles count="2"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8"/>
  <sheetViews>
    <sheetView zoomScale="148" zoomScaleNormal="148" workbookViewId="0">
      <selection activeCell="G2" sqref="G2"/>
    </sheetView>
  </sheetViews>
  <sheetFormatPr defaultColWidth="9.140625" defaultRowHeight="15" x14ac:dyDescent="0.25"/>
  <cols>
    <col min="1" max="1" width="3.7109375" customWidth="1"/>
    <col min="2" max="2" width="46.42578125" customWidth="1"/>
    <col min="3" max="3" width="20.7109375" customWidth="1"/>
    <col min="4" max="4" width="13.5703125" customWidth="1"/>
    <col min="5" max="5" width="4.28515625" customWidth="1"/>
    <col min="6" max="6" width="4.7109375" customWidth="1"/>
    <col min="7" max="7" width="10.7109375" customWidth="1"/>
    <col min="8" max="9" width="14.28515625" customWidth="1"/>
    <col min="10" max="10" width="11.5703125" customWidth="1"/>
  </cols>
  <sheetData>
    <row r="1" spans="1:10" x14ac:dyDescent="0.25">
      <c r="B1" s="1" t="s">
        <v>0</v>
      </c>
      <c r="C1" s="2" t="s">
        <v>1</v>
      </c>
    </row>
    <row r="2" spans="1:10" x14ac:dyDescent="0.25">
      <c r="H2" s="4"/>
      <c r="I2" s="4"/>
      <c r="J2" s="3"/>
    </row>
    <row r="3" spans="1:10" x14ac:dyDescent="0.25">
      <c r="B3" s="24" t="s">
        <v>2</v>
      </c>
      <c r="C3" s="25" t="s">
        <v>3</v>
      </c>
      <c r="D3" s="26" t="s">
        <v>4</v>
      </c>
      <c r="E3" s="5"/>
      <c r="F3" s="5" t="s">
        <v>5</v>
      </c>
      <c r="G3" s="5"/>
    </row>
    <row r="4" spans="1:10" ht="15" customHeight="1" x14ac:dyDescent="0.25">
      <c r="B4" s="27" t="s">
        <v>72</v>
      </c>
      <c r="C4" s="6">
        <v>2018</v>
      </c>
      <c r="D4" s="27">
        <v>181</v>
      </c>
      <c r="E4" s="22"/>
      <c r="F4" s="6" t="s">
        <v>6</v>
      </c>
      <c r="G4" s="6"/>
    </row>
    <row r="5" spans="1:10" ht="15" customHeight="1" x14ac:dyDescent="0.25">
      <c r="B5" s="27" t="s">
        <v>73</v>
      </c>
      <c r="C5" s="6">
        <v>2018</v>
      </c>
      <c r="D5" s="27">
        <v>182</v>
      </c>
      <c r="E5" s="22"/>
      <c r="F5" s="6" t="s">
        <v>6</v>
      </c>
      <c r="G5" s="6"/>
    </row>
    <row r="6" spans="1:10" ht="15" customHeight="1" x14ac:dyDescent="0.25">
      <c r="B6" s="27" t="s">
        <v>74</v>
      </c>
      <c r="C6" s="6">
        <v>2018</v>
      </c>
      <c r="D6" s="27">
        <v>183</v>
      </c>
      <c r="E6" s="22"/>
      <c r="F6" s="6" t="s">
        <v>6</v>
      </c>
      <c r="G6" s="6"/>
    </row>
    <row r="10" spans="1:10" ht="20.100000000000001" customHeight="1" x14ac:dyDescent="0.25">
      <c r="A10" s="40" t="s">
        <v>7</v>
      </c>
      <c r="B10" s="7" t="s">
        <v>8</v>
      </c>
      <c r="C10" s="41" t="s">
        <v>9</v>
      </c>
      <c r="D10" s="41" t="s">
        <v>10</v>
      </c>
      <c r="E10" s="41" t="s">
        <v>11</v>
      </c>
      <c r="F10" s="42" t="s">
        <v>12</v>
      </c>
      <c r="G10" s="38" t="s">
        <v>13</v>
      </c>
      <c r="H10" s="8" t="s">
        <v>14</v>
      </c>
      <c r="I10" s="8" t="s">
        <v>14</v>
      </c>
      <c r="J10" s="39" t="s">
        <v>15</v>
      </c>
    </row>
    <row r="11" spans="1:10" x14ac:dyDescent="0.25">
      <c r="A11" s="40"/>
      <c r="B11" s="9"/>
      <c r="C11" s="41"/>
      <c r="D11" s="41"/>
      <c r="E11" s="41"/>
      <c r="F11" s="42"/>
      <c r="G11" s="38"/>
      <c r="H11" s="10" t="s">
        <v>16</v>
      </c>
      <c r="I11" s="11" t="s">
        <v>17</v>
      </c>
      <c r="J11" s="39"/>
    </row>
    <row r="12" spans="1:10" ht="20.100000000000001" customHeight="1" x14ac:dyDescent="0.25">
      <c r="A12" s="28">
        <v>1</v>
      </c>
      <c r="B12" s="29">
        <v>2</v>
      </c>
      <c r="C12" s="30">
        <v>3</v>
      </c>
      <c r="D12" s="31">
        <v>4</v>
      </c>
      <c r="E12" s="30">
        <v>5</v>
      </c>
      <c r="F12" s="32">
        <v>6</v>
      </c>
      <c r="G12" s="12">
        <v>7</v>
      </c>
      <c r="H12" s="12">
        <v>8</v>
      </c>
      <c r="I12" s="12">
        <v>9</v>
      </c>
      <c r="J12" s="12">
        <v>10</v>
      </c>
    </row>
    <row r="13" spans="1:10" ht="15" customHeight="1" x14ac:dyDescent="0.25">
      <c r="A13" s="13">
        <v>1</v>
      </c>
      <c r="B13" s="14" t="s">
        <v>75</v>
      </c>
      <c r="C13" s="15" t="s">
        <v>76</v>
      </c>
      <c r="D13" s="13" t="s">
        <v>77</v>
      </c>
      <c r="E13" s="13" t="s">
        <v>21</v>
      </c>
      <c r="F13" s="16">
        <v>6</v>
      </c>
      <c r="G13" s="17">
        <v>0</v>
      </c>
      <c r="H13" s="17">
        <f t="shared" ref="H13:H76" si="0">F13*G13</f>
        <v>0</v>
      </c>
      <c r="I13" s="17">
        <f t="shared" ref="I13:I76" si="1">H13*1.23</f>
        <v>0</v>
      </c>
      <c r="J13" s="18"/>
    </row>
    <row r="14" spans="1:10" x14ac:dyDescent="0.25">
      <c r="A14" s="13">
        <v>2</v>
      </c>
      <c r="B14" s="13" t="s">
        <v>78</v>
      </c>
      <c r="C14" s="15" t="s">
        <v>79</v>
      </c>
      <c r="D14" s="13" t="s">
        <v>32</v>
      </c>
      <c r="E14" s="13" t="s">
        <v>21</v>
      </c>
      <c r="F14" s="19">
        <v>2</v>
      </c>
      <c r="G14" s="17">
        <v>0</v>
      </c>
      <c r="H14" s="17">
        <f t="shared" si="0"/>
        <v>0</v>
      </c>
      <c r="I14" s="17">
        <f t="shared" si="1"/>
        <v>0</v>
      </c>
      <c r="J14" s="18"/>
    </row>
    <row r="15" spans="1:10" x14ac:dyDescent="0.25">
      <c r="A15" s="13">
        <v>3</v>
      </c>
      <c r="B15" s="13" t="s">
        <v>80</v>
      </c>
      <c r="C15" s="15" t="s">
        <v>81</v>
      </c>
      <c r="D15" s="13" t="s">
        <v>32</v>
      </c>
      <c r="E15" s="13" t="s">
        <v>21</v>
      </c>
      <c r="F15" s="19">
        <v>2</v>
      </c>
      <c r="G15" s="17">
        <v>0</v>
      </c>
      <c r="H15" s="17">
        <f t="shared" si="0"/>
        <v>0</v>
      </c>
      <c r="I15" s="17">
        <f t="shared" si="1"/>
        <v>0</v>
      </c>
      <c r="J15" s="18"/>
    </row>
    <row r="16" spans="1:10" x14ac:dyDescent="0.25">
      <c r="A16" s="13">
        <v>4</v>
      </c>
      <c r="B16" s="14" t="s">
        <v>82</v>
      </c>
      <c r="C16" s="20" t="s">
        <v>83</v>
      </c>
      <c r="D16" s="13" t="s">
        <v>84</v>
      </c>
      <c r="E16" s="13" t="s">
        <v>21</v>
      </c>
      <c r="F16" s="19">
        <v>1</v>
      </c>
      <c r="G16" s="17">
        <v>0</v>
      </c>
      <c r="H16" s="17">
        <f t="shared" si="0"/>
        <v>0</v>
      </c>
      <c r="I16" s="17">
        <f t="shared" si="1"/>
        <v>0</v>
      </c>
      <c r="J16" s="18"/>
    </row>
    <row r="17" spans="1:10" x14ac:dyDescent="0.25">
      <c r="A17" s="13">
        <v>5</v>
      </c>
      <c r="B17" s="13" t="s">
        <v>85</v>
      </c>
      <c r="C17" s="15" t="s">
        <v>86</v>
      </c>
      <c r="D17" s="13" t="s">
        <v>31</v>
      </c>
      <c r="E17" s="13" t="s">
        <v>21</v>
      </c>
      <c r="F17" s="19">
        <v>6</v>
      </c>
      <c r="G17" s="17">
        <v>0</v>
      </c>
      <c r="H17" s="17">
        <f t="shared" si="0"/>
        <v>0</v>
      </c>
      <c r="I17" s="17">
        <f t="shared" si="1"/>
        <v>0</v>
      </c>
      <c r="J17" s="18"/>
    </row>
    <row r="18" spans="1:10" x14ac:dyDescent="0.25">
      <c r="A18" s="13">
        <v>6</v>
      </c>
      <c r="B18" s="13" t="s">
        <v>87</v>
      </c>
      <c r="C18" s="33" t="s">
        <v>88</v>
      </c>
      <c r="D18" s="13" t="s">
        <v>89</v>
      </c>
      <c r="E18" s="13" t="s">
        <v>21</v>
      </c>
      <c r="F18" s="19">
        <v>1</v>
      </c>
      <c r="G18" s="17">
        <v>0</v>
      </c>
      <c r="H18" s="17">
        <f t="shared" si="0"/>
        <v>0</v>
      </c>
      <c r="I18" s="17">
        <f t="shared" si="1"/>
        <v>0</v>
      </c>
      <c r="J18" s="18"/>
    </row>
    <row r="19" spans="1:10" x14ac:dyDescent="0.25">
      <c r="A19" s="13">
        <v>7</v>
      </c>
      <c r="B19" s="13" t="s">
        <v>87</v>
      </c>
      <c r="C19" s="15" t="s">
        <v>90</v>
      </c>
      <c r="D19" s="13" t="s">
        <v>89</v>
      </c>
      <c r="E19" s="13" t="s">
        <v>21</v>
      </c>
      <c r="F19" s="19">
        <v>1</v>
      </c>
      <c r="G19" s="17">
        <v>0</v>
      </c>
      <c r="H19" s="17">
        <f t="shared" si="0"/>
        <v>0</v>
      </c>
      <c r="I19" s="17">
        <f t="shared" si="1"/>
        <v>0</v>
      </c>
      <c r="J19" s="18"/>
    </row>
    <row r="20" spans="1:10" x14ac:dyDescent="0.25">
      <c r="A20" s="13">
        <v>8</v>
      </c>
      <c r="B20" s="13" t="s">
        <v>87</v>
      </c>
      <c r="C20" s="15" t="s">
        <v>91</v>
      </c>
      <c r="D20" s="13" t="s">
        <v>89</v>
      </c>
      <c r="E20" s="13" t="s">
        <v>21</v>
      </c>
      <c r="F20" s="19">
        <v>1</v>
      </c>
      <c r="G20" s="17">
        <v>0</v>
      </c>
      <c r="H20" s="17">
        <f t="shared" si="0"/>
        <v>0</v>
      </c>
      <c r="I20" s="17">
        <f t="shared" si="1"/>
        <v>0</v>
      </c>
      <c r="J20" s="18"/>
    </row>
    <row r="21" spans="1:10" x14ac:dyDescent="0.25">
      <c r="A21" s="13">
        <v>9</v>
      </c>
      <c r="B21" s="13" t="s">
        <v>23</v>
      </c>
      <c r="C21" s="15" t="s">
        <v>92</v>
      </c>
      <c r="D21" s="13" t="s">
        <v>32</v>
      </c>
      <c r="E21" s="13" t="s">
        <v>21</v>
      </c>
      <c r="F21" s="19">
        <v>4</v>
      </c>
      <c r="G21" s="17">
        <v>0</v>
      </c>
      <c r="H21" s="17">
        <f t="shared" si="0"/>
        <v>0</v>
      </c>
      <c r="I21" s="17">
        <f t="shared" si="1"/>
        <v>0</v>
      </c>
      <c r="J21" s="18"/>
    </row>
    <row r="22" spans="1:10" x14ac:dyDescent="0.25">
      <c r="A22" s="13">
        <v>10</v>
      </c>
      <c r="B22" s="13" t="s">
        <v>93</v>
      </c>
      <c r="C22" s="15" t="s">
        <v>94</v>
      </c>
      <c r="D22" s="13" t="s">
        <v>95</v>
      </c>
      <c r="E22" s="13" t="s">
        <v>21</v>
      </c>
      <c r="F22" s="19">
        <v>2</v>
      </c>
      <c r="G22" s="17">
        <v>0</v>
      </c>
      <c r="H22" s="17">
        <f t="shared" si="0"/>
        <v>0</v>
      </c>
      <c r="I22" s="17">
        <f t="shared" si="1"/>
        <v>0</v>
      </c>
      <c r="J22" s="18"/>
    </row>
    <row r="23" spans="1:10" x14ac:dyDescent="0.25">
      <c r="A23" s="13">
        <v>11</v>
      </c>
      <c r="B23" s="13" t="s">
        <v>93</v>
      </c>
      <c r="C23" s="15">
        <v>5801891612</v>
      </c>
      <c r="D23" s="13" t="s">
        <v>52</v>
      </c>
      <c r="E23" s="13" t="s">
        <v>21</v>
      </c>
      <c r="F23" s="19">
        <v>2</v>
      </c>
      <c r="G23" s="17">
        <v>0</v>
      </c>
      <c r="H23" s="17">
        <f t="shared" si="0"/>
        <v>0</v>
      </c>
      <c r="I23" s="17">
        <f t="shared" si="1"/>
        <v>0</v>
      </c>
      <c r="J23" s="18"/>
    </row>
    <row r="24" spans="1:10" x14ac:dyDescent="0.25">
      <c r="A24" s="13">
        <v>12</v>
      </c>
      <c r="B24" s="13" t="s">
        <v>96</v>
      </c>
      <c r="C24" s="15">
        <v>5801865554</v>
      </c>
      <c r="D24" s="13" t="s">
        <v>52</v>
      </c>
      <c r="E24" s="13" t="s">
        <v>21</v>
      </c>
      <c r="F24" s="19">
        <v>2</v>
      </c>
      <c r="G24" s="17">
        <v>0</v>
      </c>
      <c r="H24" s="17">
        <f t="shared" si="0"/>
        <v>0</v>
      </c>
      <c r="I24" s="17">
        <f t="shared" si="1"/>
        <v>0</v>
      </c>
      <c r="J24" s="18"/>
    </row>
    <row r="25" spans="1:10" x14ac:dyDescent="0.25">
      <c r="A25" s="13">
        <v>13</v>
      </c>
      <c r="B25" s="13" t="s">
        <v>97</v>
      </c>
      <c r="C25" s="15">
        <v>5801471118</v>
      </c>
      <c r="D25" s="13" t="s">
        <v>52</v>
      </c>
      <c r="E25" s="13" t="s">
        <v>21</v>
      </c>
      <c r="F25" s="19">
        <v>2</v>
      </c>
      <c r="G25" s="17">
        <v>0</v>
      </c>
      <c r="H25" s="17">
        <f t="shared" si="0"/>
        <v>0</v>
      </c>
      <c r="I25" s="17">
        <f t="shared" si="1"/>
        <v>0</v>
      </c>
      <c r="J25" s="18"/>
    </row>
    <row r="26" spans="1:10" x14ac:dyDescent="0.25">
      <c r="A26" s="13">
        <v>14</v>
      </c>
      <c r="B26" s="13" t="s">
        <v>98</v>
      </c>
      <c r="C26" s="15" t="s">
        <v>99</v>
      </c>
      <c r="D26" s="13" t="s">
        <v>95</v>
      </c>
      <c r="E26" s="13" t="s">
        <v>21</v>
      </c>
      <c r="F26" s="19">
        <v>2</v>
      </c>
      <c r="G26" s="17">
        <v>0</v>
      </c>
      <c r="H26" s="17">
        <f t="shared" si="0"/>
        <v>0</v>
      </c>
      <c r="I26" s="17">
        <f t="shared" si="1"/>
        <v>0</v>
      </c>
      <c r="J26" s="18"/>
    </row>
    <row r="27" spans="1:10" x14ac:dyDescent="0.25">
      <c r="A27" s="13">
        <v>15</v>
      </c>
      <c r="B27" s="14" t="s">
        <v>100</v>
      </c>
      <c r="C27" s="15">
        <v>504136956</v>
      </c>
      <c r="D27" s="13" t="s">
        <v>52</v>
      </c>
      <c r="E27" s="13" t="s">
        <v>21</v>
      </c>
      <c r="F27" s="19">
        <v>2</v>
      </c>
      <c r="G27" s="17">
        <v>0</v>
      </c>
      <c r="H27" s="17">
        <f t="shared" si="0"/>
        <v>0</v>
      </c>
      <c r="I27" s="17">
        <f t="shared" si="1"/>
        <v>0</v>
      </c>
      <c r="J27" s="18"/>
    </row>
    <row r="28" spans="1:10" x14ac:dyDescent="0.25">
      <c r="A28" s="13">
        <v>16</v>
      </c>
      <c r="B28" s="13" t="s">
        <v>101</v>
      </c>
      <c r="C28" s="15" t="s">
        <v>102</v>
      </c>
      <c r="D28" s="13" t="s">
        <v>95</v>
      </c>
      <c r="E28" s="13" t="s">
        <v>21</v>
      </c>
      <c r="F28" s="19">
        <v>2</v>
      </c>
      <c r="G28" s="17">
        <v>0</v>
      </c>
      <c r="H28" s="17">
        <f t="shared" si="0"/>
        <v>0</v>
      </c>
      <c r="I28" s="17">
        <f t="shared" si="1"/>
        <v>0</v>
      </c>
      <c r="J28" s="18"/>
    </row>
    <row r="29" spans="1:10" x14ac:dyDescent="0.25">
      <c r="A29" s="13">
        <v>17</v>
      </c>
      <c r="B29" s="13" t="s">
        <v>103</v>
      </c>
      <c r="C29" s="15" t="s">
        <v>104</v>
      </c>
      <c r="D29" s="13" t="s">
        <v>105</v>
      </c>
      <c r="E29" s="13" t="s">
        <v>21</v>
      </c>
      <c r="F29" s="19">
        <v>2</v>
      </c>
      <c r="G29" s="17">
        <v>0</v>
      </c>
      <c r="H29" s="17">
        <f t="shared" si="0"/>
        <v>0</v>
      </c>
      <c r="I29" s="17">
        <f t="shared" si="1"/>
        <v>0</v>
      </c>
      <c r="J29" s="18"/>
    </row>
    <row r="30" spans="1:10" x14ac:dyDescent="0.25">
      <c r="A30" s="13">
        <v>18</v>
      </c>
      <c r="B30" s="13" t="s">
        <v>106</v>
      </c>
      <c r="C30" s="20" t="s">
        <v>107</v>
      </c>
      <c r="D30" s="13" t="s">
        <v>108</v>
      </c>
      <c r="E30" s="13" t="s">
        <v>21</v>
      </c>
      <c r="F30" s="19">
        <v>3</v>
      </c>
      <c r="G30" s="17">
        <v>0</v>
      </c>
      <c r="H30" s="17">
        <f t="shared" si="0"/>
        <v>0</v>
      </c>
      <c r="I30" s="17">
        <f t="shared" si="1"/>
        <v>0</v>
      </c>
      <c r="J30" s="18"/>
    </row>
    <row r="31" spans="1:10" x14ac:dyDescent="0.25">
      <c r="A31" s="13">
        <v>19</v>
      </c>
      <c r="B31" s="13" t="s">
        <v>106</v>
      </c>
      <c r="C31" s="15" t="s">
        <v>109</v>
      </c>
      <c r="D31" s="13" t="s">
        <v>27</v>
      </c>
      <c r="E31" s="13" t="s">
        <v>21</v>
      </c>
      <c r="F31" s="19">
        <v>3</v>
      </c>
      <c r="G31" s="17">
        <v>0</v>
      </c>
      <c r="H31" s="17">
        <f t="shared" si="0"/>
        <v>0</v>
      </c>
      <c r="I31" s="17">
        <f t="shared" si="1"/>
        <v>0</v>
      </c>
      <c r="J31" s="18"/>
    </row>
    <row r="32" spans="1:10" x14ac:dyDescent="0.25">
      <c r="A32" s="13">
        <v>20</v>
      </c>
      <c r="B32" s="13" t="s">
        <v>110</v>
      </c>
      <c r="C32" s="15" t="s">
        <v>111</v>
      </c>
      <c r="D32" s="13" t="s">
        <v>108</v>
      </c>
      <c r="E32" s="13" t="s">
        <v>21</v>
      </c>
      <c r="F32" s="19">
        <v>3</v>
      </c>
      <c r="G32" s="17">
        <v>0</v>
      </c>
      <c r="H32" s="17">
        <f t="shared" si="0"/>
        <v>0</v>
      </c>
      <c r="I32" s="17">
        <f t="shared" si="1"/>
        <v>0</v>
      </c>
      <c r="J32" s="18"/>
    </row>
    <row r="33" spans="1:10" x14ac:dyDescent="0.25">
      <c r="A33" s="13">
        <v>21</v>
      </c>
      <c r="B33" s="13" t="s">
        <v>110</v>
      </c>
      <c r="C33" s="15" t="s">
        <v>112</v>
      </c>
      <c r="D33" s="13" t="s">
        <v>113</v>
      </c>
      <c r="E33" s="13" t="s">
        <v>21</v>
      </c>
      <c r="F33" s="19">
        <v>3</v>
      </c>
      <c r="G33" s="17">
        <v>0</v>
      </c>
      <c r="H33" s="17">
        <f t="shared" si="0"/>
        <v>0</v>
      </c>
      <c r="I33" s="17">
        <f t="shared" si="1"/>
        <v>0</v>
      </c>
      <c r="J33" s="18"/>
    </row>
    <row r="34" spans="1:10" x14ac:dyDescent="0.25">
      <c r="A34" s="13">
        <v>22</v>
      </c>
      <c r="B34" s="13" t="s">
        <v>114</v>
      </c>
      <c r="C34" s="15">
        <v>392020026</v>
      </c>
      <c r="D34" s="13" t="s">
        <v>32</v>
      </c>
      <c r="E34" s="13" t="s">
        <v>21</v>
      </c>
      <c r="F34" s="19">
        <v>1</v>
      </c>
      <c r="G34" s="17">
        <v>0</v>
      </c>
      <c r="H34" s="17">
        <f t="shared" si="0"/>
        <v>0</v>
      </c>
      <c r="I34" s="17">
        <f t="shared" si="1"/>
        <v>0</v>
      </c>
      <c r="J34" s="18"/>
    </row>
    <row r="35" spans="1:10" x14ac:dyDescent="0.25">
      <c r="A35" s="13">
        <v>23</v>
      </c>
      <c r="B35" s="14" t="s">
        <v>115</v>
      </c>
      <c r="C35" s="15">
        <v>60170737</v>
      </c>
      <c r="D35" s="13" t="s">
        <v>52</v>
      </c>
      <c r="E35" s="13" t="s">
        <v>21</v>
      </c>
      <c r="F35" s="19">
        <v>2</v>
      </c>
      <c r="G35" s="17">
        <v>0</v>
      </c>
      <c r="H35" s="17">
        <f t="shared" si="0"/>
        <v>0</v>
      </c>
      <c r="I35" s="17">
        <f t="shared" si="1"/>
        <v>0</v>
      </c>
      <c r="J35" s="18"/>
    </row>
    <row r="36" spans="1:10" x14ac:dyDescent="0.25">
      <c r="A36" s="13">
        <v>24</v>
      </c>
      <c r="B36" s="13" t="s">
        <v>116</v>
      </c>
      <c r="C36" s="15">
        <v>5801260777</v>
      </c>
      <c r="D36" s="13" t="s">
        <v>52</v>
      </c>
      <c r="E36" s="13" t="s">
        <v>21</v>
      </c>
      <c r="F36" s="19">
        <v>1</v>
      </c>
      <c r="G36" s="17">
        <v>0</v>
      </c>
      <c r="H36" s="17">
        <f t="shared" si="0"/>
        <v>0</v>
      </c>
      <c r="I36" s="17">
        <f t="shared" si="1"/>
        <v>0</v>
      </c>
      <c r="J36" s="18"/>
    </row>
    <row r="37" spans="1:10" x14ac:dyDescent="0.25">
      <c r="A37" s="13">
        <v>25</v>
      </c>
      <c r="B37" s="14" t="s">
        <v>117</v>
      </c>
      <c r="C37" s="15" t="s">
        <v>118</v>
      </c>
      <c r="D37" s="13" t="s">
        <v>119</v>
      </c>
      <c r="E37" s="13" t="s">
        <v>21</v>
      </c>
      <c r="F37" s="19">
        <v>2</v>
      </c>
      <c r="G37" s="17">
        <v>0</v>
      </c>
      <c r="H37" s="17">
        <f t="shared" si="0"/>
        <v>0</v>
      </c>
      <c r="I37" s="17">
        <f t="shared" si="1"/>
        <v>0</v>
      </c>
      <c r="J37" s="18"/>
    </row>
    <row r="38" spans="1:10" x14ac:dyDescent="0.25">
      <c r="A38" s="13">
        <v>26</v>
      </c>
      <c r="B38" s="14" t="s">
        <v>120</v>
      </c>
      <c r="C38" s="15" t="s">
        <v>121</v>
      </c>
      <c r="D38" s="13" t="s">
        <v>122</v>
      </c>
      <c r="E38" s="13" t="s">
        <v>21</v>
      </c>
      <c r="F38" s="19">
        <v>2</v>
      </c>
      <c r="G38" s="17">
        <v>0</v>
      </c>
      <c r="H38" s="17">
        <f t="shared" si="0"/>
        <v>0</v>
      </c>
      <c r="I38" s="17">
        <f t="shared" si="1"/>
        <v>0</v>
      </c>
      <c r="J38" s="18"/>
    </row>
    <row r="39" spans="1:10" x14ac:dyDescent="0.25">
      <c r="A39" s="13">
        <v>27</v>
      </c>
      <c r="B39" s="14" t="s">
        <v>123</v>
      </c>
      <c r="C39" s="15">
        <v>3334485008</v>
      </c>
      <c r="D39" s="13" t="s">
        <v>32</v>
      </c>
      <c r="E39" s="13" t="s">
        <v>21</v>
      </c>
      <c r="F39" s="19">
        <v>2</v>
      </c>
      <c r="G39" s="17">
        <v>0</v>
      </c>
      <c r="H39" s="17">
        <f t="shared" si="0"/>
        <v>0</v>
      </c>
      <c r="I39" s="17">
        <f t="shared" si="1"/>
        <v>0</v>
      </c>
      <c r="J39" s="18"/>
    </row>
    <row r="40" spans="1:10" x14ac:dyDescent="0.25">
      <c r="A40" s="13">
        <v>28</v>
      </c>
      <c r="B40" s="14" t="s">
        <v>33</v>
      </c>
      <c r="C40" s="15">
        <v>986494257</v>
      </c>
      <c r="D40" s="13" t="s">
        <v>32</v>
      </c>
      <c r="E40" s="13" t="s">
        <v>34</v>
      </c>
      <c r="F40" s="19">
        <v>2</v>
      </c>
      <c r="G40" s="17">
        <v>0</v>
      </c>
      <c r="H40" s="17">
        <f t="shared" si="0"/>
        <v>0</v>
      </c>
      <c r="I40" s="17">
        <f t="shared" si="1"/>
        <v>0</v>
      </c>
      <c r="J40" s="18"/>
    </row>
    <row r="41" spans="1:10" x14ac:dyDescent="0.25">
      <c r="A41" s="13">
        <v>29</v>
      </c>
      <c r="B41" s="14" t="s">
        <v>33</v>
      </c>
      <c r="C41" s="15" t="s">
        <v>124</v>
      </c>
      <c r="D41" s="13" t="s">
        <v>113</v>
      </c>
      <c r="E41" s="13" t="s">
        <v>34</v>
      </c>
      <c r="F41" s="19">
        <v>2</v>
      </c>
      <c r="G41" s="17">
        <v>0</v>
      </c>
      <c r="H41" s="17">
        <f t="shared" si="0"/>
        <v>0</v>
      </c>
      <c r="I41" s="17">
        <f t="shared" si="1"/>
        <v>0</v>
      </c>
      <c r="J41" s="18"/>
    </row>
    <row r="42" spans="1:10" x14ac:dyDescent="0.25">
      <c r="A42" s="13">
        <v>30</v>
      </c>
      <c r="B42" s="14" t="s">
        <v>33</v>
      </c>
      <c r="C42" s="15" t="s">
        <v>125</v>
      </c>
      <c r="D42" s="13" t="s">
        <v>37</v>
      </c>
      <c r="E42" s="13" t="s">
        <v>34</v>
      </c>
      <c r="F42" s="16">
        <v>3</v>
      </c>
      <c r="G42" s="17">
        <v>0</v>
      </c>
      <c r="H42" s="17">
        <f t="shared" si="0"/>
        <v>0</v>
      </c>
      <c r="I42" s="17">
        <f t="shared" si="1"/>
        <v>0</v>
      </c>
      <c r="J42" s="18"/>
    </row>
    <row r="43" spans="1:10" x14ac:dyDescent="0.25">
      <c r="A43" s="13">
        <v>31</v>
      </c>
      <c r="B43" s="14" t="s">
        <v>36</v>
      </c>
      <c r="C43" s="15" t="s">
        <v>126</v>
      </c>
      <c r="D43" s="13" t="s">
        <v>32</v>
      </c>
      <c r="E43" s="13" t="s">
        <v>34</v>
      </c>
      <c r="F43" s="19">
        <v>3</v>
      </c>
      <c r="G43" s="17">
        <v>0</v>
      </c>
      <c r="H43" s="17">
        <f t="shared" si="0"/>
        <v>0</v>
      </c>
      <c r="I43" s="17">
        <f t="shared" si="1"/>
        <v>0</v>
      </c>
      <c r="J43" s="18"/>
    </row>
    <row r="44" spans="1:10" x14ac:dyDescent="0.25">
      <c r="A44" s="13">
        <v>32</v>
      </c>
      <c r="B44" s="14" t="s">
        <v>36</v>
      </c>
      <c r="C44" s="15" t="s">
        <v>127</v>
      </c>
      <c r="D44" s="13" t="s">
        <v>113</v>
      </c>
      <c r="E44" s="13" t="s">
        <v>34</v>
      </c>
      <c r="F44" s="19">
        <v>2</v>
      </c>
      <c r="G44" s="17">
        <v>0</v>
      </c>
      <c r="H44" s="17">
        <f t="shared" si="0"/>
        <v>0</v>
      </c>
      <c r="I44" s="17">
        <f t="shared" si="1"/>
        <v>0</v>
      </c>
      <c r="J44" s="18"/>
    </row>
    <row r="45" spans="1:10" x14ac:dyDescent="0.25">
      <c r="A45" s="13">
        <v>33</v>
      </c>
      <c r="B45" s="14" t="s">
        <v>36</v>
      </c>
      <c r="C45" s="15" t="s">
        <v>128</v>
      </c>
      <c r="D45" s="13" t="s">
        <v>108</v>
      </c>
      <c r="E45" s="13" t="s">
        <v>34</v>
      </c>
      <c r="F45" s="19">
        <v>2</v>
      </c>
      <c r="G45" s="17">
        <v>0</v>
      </c>
      <c r="H45" s="17">
        <f t="shared" si="0"/>
        <v>0</v>
      </c>
      <c r="I45" s="17">
        <f t="shared" si="1"/>
        <v>0</v>
      </c>
      <c r="J45" s="18"/>
    </row>
    <row r="46" spans="1:10" x14ac:dyDescent="0.25">
      <c r="A46" s="13">
        <v>34</v>
      </c>
      <c r="B46" s="14" t="s">
        <v>36</v>
      </c>
      <c r="C46" s="15" t="s">
        <v>129</v>
      </c>
      <c r="D46" s="13" t="s">
        <v>130</v>
      </c>
      <c r="E46" s="13" t="s">
        <v>34</v>
      </c>
      <c r="F46" s="19">
        <v>1</v>
      </c>
      <c r="G46" s="17">
        <v>0</v>
      </c>
      <c r="H46" s="17">
        <f t="shared" si="0"/>
        <v>0</v>
      </c>
      <c r="I46" s="17">
        <f t="shared" si="1"/>
        <v>0</v>
      </c>
      <c r="J46" s="18"/>
    </row>
    <row r="47" spans="1:10" x14ac:dyDescent="0.25">
      <c r="A47" s="13">
        <v>35</v>
      </c>
      <c r="B47" s="14" t="s">
        <v>131</v>
      </c>
      <c r="C47" s="15">
        <v>504048189</v>
      </c>
      <c r="D47" s="13" t="s">
        <v>52</v>
      </c>
      <c r="E47" s="13" t="s">
        <v>21</v>
      </c>
      <c r="F47" s="19">
        <v>1</v>
      </c>
      <c r="G47" s="17">
        <v>0</v>
      </c>
      <c r="H47" s="17">
        <f t="shared" si="0"/>
        <v>0</v>
      </c>
      <c r="I47" s="17">
        <f t="shared" si="1"/>
        <v>0</v>
      </c>
      <c r="J47" s="18"/>
    </row>
    <row r="48" spans="1:10" x14ac:dyDescent="0.25">
      <c r="A48" s="13">
        <v>36</v>
      </c>
      <c r="B48" s="14" t="s">
        <v>132</v>
      </c>
      <c r="C48" s="15" t="s">
        <v>133</v>
      </c>
      <c r="D48" s="13" t="s">
        <v>134</v>
      </c>
      <c r="E48" s="13" t="s">
        <v>21</v>
      </c>
      <c r="F48" s="19">
        <v>2</v>
      </c>
      <c r="G48" s="17">
        <v>0</v>
      </c>
      <c r="H48" s="17">
        <f t="shared" si="0"/>
        <v>0</v>
      </c>
      <c r="I48" s="17">
        <f t="shared" si="1"/>
        <v>0</v>
      </c>
      <c r="J48" s="18"/>
    </row>
    <row r="49" spans="1:10" x14ac:dyDescent="0.25">
      <c r="A49" s="13">
        <v>37</v>
      </c>
      <c r="B49" s="14" t="s">
        <v>135</v>
      </c>
      <c r="C49" s="15" t="s">
        <v>136</v>
      </c>
      <c r="D49" s="13" t="s">
        <v>30</v>
      </c>
      <c r="E49" s="13" t="s">
        <v>21</v>
      </c>
      <c r="F49" s="19">
        <v>2</v>
      </c>
      <c r="G49" s="17">
        <v>0</v>
      </c>
      <c r="H49" s="17">
        <f t="shared" si="0"/>
        <v>0</v>
      </c>
      <c r="I49" s="17">
        <f t="shared" si="1"/>
        <v>0</v>
      </c>
      <c r="J49" s="18"/>
    </row>
    <row r="50" spans="1:10" x14ac:dyDescent="0.25">
      <c r="A50" s="13">
        <v>38</v>
      </c>
      <c r="B50" s="14" t="s">
        <v>135</v>
      </c>
      <c r="C50" s="15" t="s">
        <v>137</v>
      </c>
      <c r="D50" s="13" t="s">
        <v>31</v>
      </c>
      <c r="E50" s="13" t="s">
        <v>21</v>
      </c>
      <c r="F50" s="19">
        <v>2</v>
      </c>
      <c r="G50" s="17">
        <v>0</v>
      </c>
      <c r="H50" s="17">
        <f t="shared" si="0"/>
        <v>0</v>
      </c>
      <c r="I50" s="17">
        <f t="shared" si="1"/>
        <v>0</v>
      </c>
      <c r="J50" s="18"/>
    </row>
    <row r="51" spans="1:10" x14ac:dyDescent="0.25">
      <c r="A51" s="13">
        <v>39</v>
      </c>
      <c r="B51" s="14" t="s">
        <v>138</v>
      </c>
      <c r="C51" s="15" t="s">
        <v>139</v>
      </c>
      <c r="D51" s="13" t="s">
        <v>30</v>
      </c>
      <c r="E51" s="13" t="s">
        <v>21</v>
      </c>
      <c r="F51" s="19">
        <v>2</v>
      </c>
      <c r="G51" s="17">
        <v>0</v>
      </c>
      <c r="H51" s="17">
        <f t="shared" si="0"/>
        <v>0</v>
      </c>
      <c r="I51" s="17">
        <f t="shared" si="1"/>
        <v>0</v>
      </c>
      <c r="J51" s="18"/>
    </row>
    <row r="52" spans="1:10" x14ac:dyDescent="0.25">
      <c r="A52" s="13">
        <v>40</v>
      </c>
      <c r="B52" s="14" t="s">
        <v>140</v>
      </c>
      <c r="C52" s="15">
        <v>5803037979</v>
      </c>
      <c r="D52" s="13" t="s">
        <v>52</v>
      </c>
      <c r="E52" s="13" t="s">
        <v>21</v>
      </c>
      <c r="F52" s="19">
        <v>1</v>
      </c>
      <c r="G52" s="17">
        <v>0</v>
      </c>
      <c r="H52" s="17">
        <f t="shared" si="0"/>
        <v>0</v>
      </c>
      <c r="I52" s="17">
        <f t="shared" si="1"/>
        <v>0</v>
      </c>
      <c r="J52" s="18"/>
    </row>
    <row r="53" spans="1:10" x14ac:dyDescent="0.25">
      <c r="A53" s="13">
        <v>41</v>
      </c>
      <c r="B53" s="14" t="s">
        <v>141</v>
      </c>
      <c r="C53" s="15" t="s">
        <v>142</v>
      </c>
      <c r="D53" s="13" t="s">
        <v>50</v>
      </c>
      <c r="E53" s="13" t="s">
        <v>21</v>
      </c>
      <c r="F53" s="19">
        <v>3</v>
      </c>
      <c r="G53" s="17">
        <v>0</v>
      </c>
      <c r="H53" s="17">
        <f t="shared" si="0"/>
        <v>0</v>
      </c>
      <c r="I53" s="17">
        <f t="shared" si="1"/>
        <v>0</v>
      </c>
      <c r="J53" s="18"/>
    </row>
    <row r="54" spans="1:10" x14ac:dyDescent="0.25">
      <c r="A54" s="13">
        <v>42</v>
      </c>
      <c r="B54" s="14" t="s">
        <v>143</v>
      </c>
      <c r="C54" s="15">
        <v>1905220</v>
      </c>
      <c r="D54" s="13" t="s">
        <v>52</v>
      </c>
      <c r="E54" s="13" t="s">
        <v>21</v>
      </c>
      <c r="F54" s="19">
        <v>3</v>
      </c>
      <c r="G54" s="17">
        <v>0</v>
      </c>
      <c r="H54" s="17">
        <f t="shared" si="0"/>
        <v>0</v>
      </c>
      <c r="I54" s="17">
        <f t="shared" si="1"/>
        <v>0</v>
      </c>
      <c r="J54" s="18"/>
    </row>
    <row r="55" spans="1:10" x14ac:dyDescent="0.25">
      <c r="A55" s="13">
        <v>43</v>
      </c>
      <c r="B55" s="14" t="s">
        <v>144</v>
      </c>
      <c r="C55" s="15">
        <v>504190916</v>
      </c>
      <c r="D55" s="13" t="s">
        <v>52</v>
      </c>
      <c r="E55" s="13" t="s">
        <v>21</v>
      </c>
      <c r="F55" s="19">
        <v>2</v>
      </c>
      <c r="G55" s="17">
        <v>0</v>
      </c>
      <c r="H55" s="17">
        <f t="shared" si="0"/>
        <v>0</v>
      </c>
      <c r="I55" s="17">
        <f t="shared" si="1"/>
        <v>0</v>
      </c>
      <c r="J55" s="18"/>
    </row>
    <row r="56" spans="1:10" x14ac:dyDescent="0.25">
      <c r="A56" s="13">
        <v>44</v>
      </c>
      <c r="B56" s="14" t="s">
        <v>145</v>
      </c>
      <c r="C56" s="15">
        <v>504190917</v>
      </c>
      <c r="D56" s="13" t="s">
        <v>52</v>
      </c>
      <c r="E56" s="13" t="s">
        <v>21</v>
      </c>
      <c r="F56" s="19">
        <v>2</v>
      </c>
      <c r="G56" s="17">
        <v>0</v>
      </c>
      <c r="H56" s="17">
        <f t="shared" si="0"/>
        <v>0</v>
      </c>
      <c r="I56" s="17">
        <f t="shared" si="1"/>
        <v>0</v>
      </c>
      <c r="J56" s="18"/>
    </row>
    <row r="57" spans="1:10" x14ac:dyDescent="0.25">
      <c r="A57" s="13">
        <v>45</v>
      </c>
      <c r="B57" s="14" t="s">
        <v>146</v>
      </c>
      <c r="C57" s="15" t="s">
        <v>147</v>
      </c>
      <c r="D57" s="13" t="s">
        <v>52</v>
      </c>
      <c r="E57" s="13" t="s">
        <v>21</v>
      </c>
      <c r="F57" s="19">
        <v>1</v>
      </c>
      <c r="G57" s="17">
        <v>0</v>
      </c>
      <c r="H57" s="17">
        <f t="shared" si="0"/>
        <v>0</v>
      </c>
      <c r="I57" s="17">
        <f t="shared" si="1"/>
        <v>0</v>
      </c>
      <c r="J57" s="18"/>
    </row>
    <row r="58" spans="1:10" x14ac:dyDescent="0.25">
      <c r="A58" s="13">
        <v>46</v>
      </c>
      <c r="B58" s="14" t="s">
        <v>148</v>
      </c>
      <c r="C58" s="15">
        <v>504086948</v>
      </c>
      <c r="D58" s="13" t="s">
        <v>52</v>
      </c>
      <c r="E58" s="13" t="s">
        <v>21</v>
      </c>
      <c r="F58" s="19">
        <v>2</v>
      </c>
      <c r="G58" s="17">
        <v>0</v>
      </c>
      <c r="H58" s="17">
        <f t="shared" si="0"/>
        <v>0</v>
      </c>
      <c r="I58" s="17">
        <f t="shared" si="1"/>
        <v>0</v>
      </c>
      <c r="J58" s="18"/>
    </row>
    <row r="59" spans="1:10" x14ac:dyDescent="0.25">
      <c r="A59" s="13">
        <v>47</v>
      </c>
      <c r="B59" s="14" t="s">
        <v>148</v>
      </c>
      <c r="C59" s="15" t="s">
        <v>149</v>
      </c>
      <c r="D59" s="13" t="s">
        <v>150</v>
      </c>
      <c r="E59" s="13" t="s">
        <v>21</v>
      </c>
      <c r="F59" s="19">
        <v>2</v>
      </c>
      <c r="G59" s="17">
        <v>0</v>
      </c>
      <c r="H59" s="17">
        <f t="shared" si="0"/>
        <v>0</v>
      </c>
      <c r="I59" s="17">
        <f t="shared" si="1"/>
        <v>0</v>
      </c>
      <c r="J59" s="18"/>
    </row>
    <row r="60" spans="1:10" x14ac:dyDescent="0.25">
      <c r="A60" s="13">
        <v>48</v>
      </c>
      <c r="B60" s="14" t="s">
        <v>148</v>
      </c>
      <c r="C60" s="15" t="s">
        <v>151</v>
      </c>
      <c r="D60" s="13" t="s">
        <v>45</v>
      </c>
      <c r="E60" s="13" t="s">
        <v>21</v>
      </c>
      <c r="F60" s="19">
        <v>2</v>
      </c>
      <c r="G60" s="17">
        <v>0</v>
      </c>
      <c r="H60" s="17">
        <f t="shared" si="0"/>
        <v>0</v>
      </c>
      <c r="I60" s="17">
        <f t="shared" si="1"/>
        <v>0</v>
      </c>
      <c r="J60" s="18"/>
    </row>
    <row r="61" spans="1:10" x14ac:dyDescent="0.25">
      <c r="A61" s="13">
        <v>49</v>
      </c>
      <c r="B61" s="14" t="s">
        <v>152</v>
      </c>
      <c r="C61" s="15" t="s">
        <v>153</v>
      </c>
      <c r="D61" s="13" t="s">
        <v>59</v>
      </c>
      <c r="E61" s="13" t="s">
        <v>21</v>
      </c>
      <c r="F61" s="19">
        <v>2</v>
      </c>
      <c r="G61" s="17">
        <v>0</v>
      </c>
      <c r="H61" s="17">
        <f t="shared" si="0"/>
        <v>0</v>
      </c>
      <c r="I61" s="17">
        <f t="shared" si="1"/>
        <v>0</v>
      </c>
      <c r="J61" s="18"/>
    </row>
    <row r="62" spans="1:10" x14ac:dyDescent="0.25">
      <c r="A62" s="13">
        <v>50</v>
      </c>
      <c r="B62" s="14" t="s">
        <v>154</v>
      </c>
      <c r="C62" s="15">
        <v>504371602</v>
      </c>
      <c r="D62" s="13" t="s">
        <v>52</v>
      </c>
      <c r="E62" s="13" t="s">
        <v>21</v>
      </c>
      <c r="F62" s="19">
        <v>1</v>
      </c>
      <c r="G62" s="17">
        <v>0</v>
      </c>
      <c r="H62" s="17">
        <f t="shared" si="0"/>
        <v>0</v>
      </c>
      <c r="I62" s="17">
        <f t="shared" si="1"/>
        <v>0</v>
      </c>
      <c r="J62" s="18"/>
    </row>
    <row r="63" spans="1:10" x14ac:dyDescent="0.25">
      <c r="A63" s="13">
        <v>51</v>
      </c>
      <c r="B63" s="14" t="s">
        <v>155</v>
      </c>
      <c r="C63" s="15">
        <v>42555636</v>
      </c>
      <c r="D63" s="13" t="s">
        <v>52</v>
      </c>
      <c r="E63" s="13" t="s">
        <v>21</v>
      </c>
      <c r="F63" s="19">
        <v>3</v>
      </c>
      <c r="G63" s="17">
        <v>0</v>
      </c>
      <c r="H63" s="17">
        <f t="shared" si="0"/>
        <v>0</v>
      </c>
      <c r="I63" s="17">
        <f t="shared" si="1"/>
        <v>0</v>
      </c>
      <c r="J63" s="18"/>
    </row>
    <row r="64" spans="1:10" x14ac:dyDescent="0.25">
      <c r="A64" s="13">
        <v>52</v>
      </c>
      <c r="B64" s="14" t="s">
        <v>156</v>
      </c>
      <c r="C64" s="15" t="s">
        <v>157</v>
      </c>
      <c r="D64" s="13" t="s">
        <v>84</v>
      </c>
      <c r="E64" s="13" t="s">
        <v>21</v>
      </c>
      <c r="F64" s="19">
        <v>3</v>
      </c>
      <c r="G64" s="17">
        <v>0</v>
      </c>
      <c r="H64" s="17">
        <f t="shared" si="0"/>
        <v>0</v>
      </c>
      <c r="I64" s="17">
        <f t="shared" si="1"/>
        <v>0</v>
      </c>
      <c r="J64" s="18"/>
    </row>
    <row r="65" spans="1:10" x14ac:dyDescent="0.25">
      <c r="A65" s="13">
        <v>53</v>
      </c>
      <c r="B65" s="14" t="s">
        <v>46</v>
      </c>
      <c r="C65" s="15" t="s">
        <v>158</v>
      </c>
      <c r="D65" s="13" t="s">
        <v>159</v>
      </c>
      <c r="E65" s="13" t="s">
        <v>21</v>
      </c>
      <c r="F65" s="19">
        <v>5</v>
      </c>
      <c r="G65" s="17">
        <v>0</v>
      </c>
      <c r="H65" s="17">
        <f t="shared" si="0"/>
        <v>0</v>
      </c>
      <c r="I65" s="17">
        <f t="shared" si="1"/>
        <v>0</v>
      </c>
      <c r="J65" s="18"/>
    </row>
    <row r="66" spans="1:10" x14ac:dyDescent="0.25">
      <c r="A66" s="13">
        <v>54</v>
      </c>
      <c r="B66" s="14" t="s">
        <v>46</v>
      </c>
      <c r="C66" s="15" t="s">
        <v>160</v>
      </c>
      <c r="D66" s="13" t="s">
        <v>159</v>
      </c>
      <c r="E66" s="13" t="s">
        <v>21</v>
      </c>
      <c r="F66" s="19">
        <v>5</v>
      </c>
      <c r="G66" s="17">
        <v>0</v>
      </c>
      <c r="H66" s="17">
        <f t="shared" si="0"/>
        <v>0</v>
      </c>
      <c r="I66" s="17">
        <f t="shared" si="1"/>
        <v>0</v>
      </c>
      <c r="J66" s="18"/>
    </row>
    <row r="67" spans="1:10" x14ac:dyDescent="0.25">
      <c r="A67" s="13">
        <v>55</v>
      </c>
      <c r="B67" s="14" t="s">
        <v>46</v>
      </c>
      <c r="C67" s="15" t="s">
        <v>161</v>
      </c>
      <c r="D67" s="13" t="s">
        <v>159</v>
      </c>
      <c r="E67" s="13" t="s">
        <v>21</v>
      </c>
      <c r="F67" s="19">
        <v>5</v>
      </c>
      <c r="G67" s="17">
        <v>0</v>
      </c>
      <c r="H67" s="17">
        <f t="shared" si="0"/>
        <v>0</v>
      </c>
      <c r="I67" s="17">
        <f t="shared" si="1"/>
        <v>0</v>
      </c>
      <c r="J67" s="18"/>
    </row>
    <row r="68" spans="1:10" x14ac:dyDescent="0.25">
      <c r="A68" s="13">
        <v>56</v>
      </c>
      <c r="B68" s="14" t="s">
        <v>162</v>
      </c>
      <c r="C68" s="15" t="s">
        <v>163</v>
      </c>
      <c r="D68" s="13" t="s">
        <v>159</v>
      </c>
      <c r="E68" s="13" t="s">
        <v>21</v>
      </c>
      <c r="F68" s="19">
        <v>5</v>
      </c>
      <c r="G68" s="17">
        <v>0</v>
      </c>
      <c r="H68" s="17">
        <f t="shared" si="0"/>
        <v>0</v>
      </c>
      <c r="I68" s="17">
        <f t="shared" si="1"/>
        <v>0</v>
      </c>
      <c r="J68" s="18"/>
    </row>
    <row r="69" spans="1:10" x14ac:dyDescent="0.25">
      <c r="A69" s="13">
        <v>57</v>
      </c>
      <c r="B69" s="14" t="s">
        <v>164</v>
      </c>
      <c r="C69" s="15">
        <v>5801259320</v>
      </c>
      <c r="D69" s="13" t="s">
        <v>52</v>
      </c>
      <c r="E69" s="13" t="s">
        <v>21</v>
      </c>
      <c r="F69" s="19">
        <v>1</v>
      </c>
      <c r="G69" s="17">
        <v>0</v>
      </c>
      <c r="H69" s="17">
        <f t="shared" si="0"/>
        <v>0</v>
      </c>
      <c r="I69" s="17">
        <f t="shared" si="1"/>
        <v>0</v>
      </c>
      <c r="J69" s="18"/>
    </row>
    <row r="70" spans="1:10" x14ac:dyDescent="0.25">
      <c r="A70" s="13">
        <v>58</v>
      </c>
      <c r="B70" s="14" t="s">
        <v>165</v>
      </c>
      <c r="C70" s="15" t="s">
        <v>166</v>
      </c>
      <c r="D70" s="13" t="s">
        <v>150</v>
      </c>
      <c r="E70" s="13" t="s">
        <v>21</v>
      </c>
      <c r="F70" s="19">
        <v>2</v>
      </c>
      <c r="G70" s="17">
        <v>0</v>
      </c>
      <c r="H70" s="17">
        <f t="shared" si="0"/>
        <v>0</v>
      </c>
      <c r="I70" s="17">
        <f t="shared" si="1"/>
        <v>0</v>
      </c>
      <c r="J70" s="18"/>
    </row>
    <row r="71" spans="1:10" x14ac:dyDescent="0.25">
      <c r="A71" s="13">
        <v>59</v>
      </c>
      <c r="B71" s="14" t="s">
        <v>167</v>
      </c>
      <c r="C71" s="15">
        <v>9603895480</v>
      </c>
      <c r="D71" s="13" t="s">
        <v>52</v>
      </c>
      <c r="E71" s="13" t="s">
        <v>21</v>
      </c>
      <c r="F71" s="19">
        <v>1</v>
      </c>
      <c r="G71" s="17">
        <v>0</v>
      </c>
      <c r="H71" s="17">
        <f t="shared" si="0"/>
        <v>0</v>
      </c>
      <c r="I71" s="17">
        <f t="shared" si="1"/>
        <v>0</v>
      </c>
      <c r="J71" s="18"/>
    </row>
    <row r="72" spans="1:10" x14ac:dyDescent="0.25">
      <c r="A72" s="13">
        <v>60</v>
      </c>
      <c r="B72" s="14" t="s">
        <v>168</v>
      </c>
      <c r="C72" s="15" t="s">
        <v>169</v>
      </c>
      <c r="D72" s="13" t="s">
        <v>51</v>
      </c>
      <c r="E72" s="13" t="s">
        <v>21</v>
      </c>
      <c r="F72" s="19">
        <v>4</v>
      </c>
      <c r="G72" s="17">
        <v>0</v>
      </c>
      <c r="H72" s="17">
        <f t="shared" si="0"/>
        <v>0</v>
      </c>
      <c r="I72" s="17">
        <f t="shared" si="1"/>
        <v>0</v>
      </c>
      <c r="J72" s="18"/>
    </row>
    <row r="73" spans="1:10" x14ac:dyDescent="0.25">
      <c r="A73" s="13">
        <v>61</v>
      </c>
      <c r="B73" s="14" t="s">
        <v>170</v>
      </c>
      <c r="C73" s="15" t="s">
        <v>171</v>
      </c>
      <c r="D73" s="13" t="s">
        <v>31</v>
      </c>
      <c r="E73" s="13" t="s">
        <v>21</v>
      </c>
      <c r="F73" s="19">
        <v>4</v>
      </c>
      <c r="G73" s="17">
        <v>0</v>
      </c>
      <c r="H73" s="17">
        <f t="shared" si="0"/>
        <v>0</v>
      </c>
      <c r="I73" s="17">
        <f t="shared" si="1"/>
        <v>0</v>
      </c>
      <c r="J73" s="18"/>
    </row>
    <row r="74" spans="1:10" x14ac:dyDescent="0.25">
      <c r="A74" s="13">
        <v>62</v>
      </c>
      <c r="B74" s="14" t="s">
        <v>170</v>
      </c>
      <c r="C74" s="15" t="s">
        <v>172</v>
      </c>
      <c r="D74" s="13" t="s">
        <v>51</v>
      </c>
      <c r="E74" s="13" t="s">
        <v>21</v>
      </c>
      <c r="F74" s="19">
        <v>4</v>
      </c>
      <c r="G74" s="17">
        <v>0</v>
      </c>
      <c r="H74" s="17">
        <f t="shared" si="0"/>
        <v>0</v>
      </c>
      <c r="I74" s="17">
        <f t="shared" si="1"/>
        <v>0</v>
      </c>
      <c r="J74" s="18"/>
    </row>
    <row r="75" spans="1:10" x14ac:dyDescent="0.25">
      <c r="A75" s="13">
        <v>63</v>
      </c>
      <c r="B75" s="14" t="s">
        <v>170</v>
      </c>
      <c r="C75" s="15" t="s">
        <v>173</v>
      </c>
      <c r="D75" s="13" t="s">
        <v>51</v>
      </c>
      <c r="E75" s="13" t="s">
        <v>21</v>
      </c>
      <c r="F75" s="19">
        <v>4</v>
      </c>
      <c r="G75" s="17">
        <v>0</v>
      </c>
      <c r="H75" s="17">
        <f t="shared" si="0"/>
        <v>0</v>
      </c>
      <c r="I75" s="17">
        <f t="shared" si="1"/>
        <v>0</v>
      </c>
      <c r="J75" s="18"/>
    </row>
    <row r="76" spans="1:10" x14ac:dyDescent="0.25">
      <c r="A76" s="13">
        <v>64</v>
      </c>
      <c r="B76" s="14" t="s">
        <v>174</v>
      </c>
      <c r="C76" s="15" t="s">
        <v>175</v>
      </c>
      <c r="D76" s="13" t="s">
        <v>176</v>
      </c>
      <c r="E76" s="13" t="s">
        <v>21</v>
      </c>
      <c r="F76" s="19">
        <v>2</v>
      </c>
      <c r="G76" s="17">
        <v>0</v>
      </c>
      <c r="H76" s="17">
        <f t="shared" si="0"/>
        <v>0</v>
      </c>
      <c r="I76" s="17">
        <f t="shared" si="1"/>
        <v>0</v>
      </c>
      <c r="J76" s="18"/>
    </row>
    <row r="77" spans="1:10" x14ac:dyDescent="0.25">
      <c r="A77" s="13">
        <v>65</v>
      </c>
      <c r="B77" s="14" t="s">
        <v>177</v>
      </c>
      <c r="C77" s="15" t="s">
        <v>178</v>
      </c>
      <c r="D77" s="13" t="s">
        <v>179</v>
      </c>
      <c r="E77" s="13" t="s">
        <v>21</v>
      </c>
      <c r="F77" s="16">
        <v>4</v>
      </c>
      <c r="G77" s="17">
        <v>0</v>
      </c>
      <c r="H77" s="17">
        <f t="shared" ref="H77:H137" si="2">F77*G77</f>
        <v>0</v>
      </c>
      <c r="I77" s="17">
        <f t="shared" ref="I77:I137" si="3">H77*1.23</f>
        <v>0</v>
      </c>
      <c r="J77" s="18"/>
    </row>
    <row r="78" spans="1:10" x14ac:dyDescent="0.25">
      <c r="A78" s="13">
        <v>66</v>
      </c>
      <c r="B78" s="14" t="s">
        <v>180</v>
      </c>
      <c r="C78" s="15" t="s">
        <v>181</v>
      </c>
      <c r="D78" s="13" t="s">
        <v>182</v>
      </c>
      <c r="E78" s="13" t="s">
        <v>21</v>
      </c>
      <c r="F78" s="16">
        <v>4</v>
      </c>
      <c r="G78" s="17">
        <v>0</v>
      </c>
      <c r="H78" s="17">
        <f t="shared" si="2"/>
        <v>0</v>
      </c>
      <c r="I78" s="17">
        <f t="shared" si="3"/>
        <v>0</v>
      </c>
      <c r="J78" s="18"/>
    </row>
    <row r="79" spans="1:10" x14ac:dyDescent="0.25">
      <c r="A79" s="13">
        <v>67</v>
      </c>
      <c r="B79" s="14" t="s">
        <v>183</v>
      </c>
      <c r="C79" s="15" t="s">
        <v>184</v>
      </c>
      <c r="D79" s="13" t="s">
        <v>32</v>
      </c>
      <c r="E79" s="13" t="s">
        <v>21</v>
      </c>
      <c r="F79" s="19">
        <v>1</v>
      </c>
      <c r="G79" s="17">
        <v>0</v>
      </c>
      <c r="H79" s="17">
        <f t="shared" si="2"/>
        <v>0</v>
      </c>
      <c r="I79" s="17">
        <f t="shared" si="3"/>
        <v>0</v>
      </c>
      <c r="J79" s="18"/>
    </row>
    <row r="80" spans="1:10" x14ac:dyDescent="0.25">
      <c r="A80" s="13">
        <v>68</v>
      </c>
      <c r="B80" s="14" t="s">
        <v>185</v>
      </c>
      <c r="C80" s="15">
        <v>802011283205</v>
      </c>
      <c r="D80" s="13" t="s">
        <v>186</v>
      </c>
      <c r="E80" s="13" t="s">
        <v>21</v>
      </c>
      <c r="F80" s="19">
        <v>2</v>
      </c>
      <c r="G80" s="17">
        <v>0</v>
      </c>
      <c r="H80" s="17">
        <f t="shared" si="2"/>
        <v>0</v>
      </c>
      <c r="I80" s="17">
        <f t="shared" si="3"/>
        <v>0</v>
      </c>
      <c r="J80" s="18"/>
    </row>
    <row r="81" spans="1:10" x14ac:dyDescent="0.25">
      <c r="A81" s="13">
        <v>69</v>
      </c>
      <c r="B81" s="14" t="s">
        <v>187</v>
      </c>
      <c r="C81" s="15" t="s">
        <v>188</v>
      </c>
      <c r="D81" s="13" t="s">
        <v>47</v>
      </c>
      <c r="E81" s="13" t="s">
        <v>21</v>
      </c>
      <c r="F81" s="19">
        <v>1</v>
      </c>
      <c r="G81" s="17">
        <v>0</v>
      </c>
      <c r="H81" s="17">
        <f t="shared" si="2"/>
        <v>0</v>
      </c>
      <c r="I81" s="17">
        <f t="shared" si="3"/>
        <v>0</v>
      </c>
      <c r="J81" s="18"/>
    </row>
    <row r="82" spans="1:10" x14ac:dyDescent="0.25">
      <c r="A82" s="13">
        <v>70</v>
      </c>
      <c r="B82" s="14" t="s">
        <v>189</v>
      </c>
      <c r="C82" s="15" t="s">
        <v>190</v>
      </c>
      <c r="D82" s="13" t="s">
        <v>191</v>
      </c>
      <c r="E82" s="13" t="s">
        <v>21</v>
      </c>
      <c r="F82" s="19">
        <v>1</v>
      </c>
      <c r="G82" s="17">
        <v>0</v>
      </c>
      <c r="H82" s="17">
        <f t="shared" si="2"/>
        <v>0</v>
      </c>
      <c r="I82" s="17">
        <f t="shared" si="3"/>
        <v>0</v>
      </c>
      <c r="J82" s="18"/>
    </row>
    <row r="83" spans="1:10" x14ac:dyDescent="0.25">
      <c r="A83" s="13">
        <v>71</v>
      </c>
      <c r="B83" s="14" t="s">
        <v>192</v>
      </c>
      <c r="C83" s="15" t="s">
        <v>193</v>
      </c>
      <c r="D83" s="13" t="s">
        <v>194</v>
      </c>
      <c r="E83" s="13" t="s">
        <v>21</v>
      </c>
      <c r="F83" s="19">
        <v>2</v>
      </c>
      <c r="G83" s="17">
        <v>0</v>
      </c>
      <c r="H83" s="17">
        <f t="shared" si="2"/>
        <v>0</v>
      </c>
      <c r="I83" s="17">
        <f t="shared" si="3"/>
        <v>0</v>
      </c>
      <c r="J83" s="18"/>
    </row>
    <row r="84" spans="1:10" x14ac:dyDescent="0.25">
      <c r="A84" s="13">
        <v>72</v>
      </c>
      <c r="B84" s="14" t="s">
        <v>195</v>
      </c>
      <c r="C84" s="15">
        <v>504000412</v>
      </c>
      <c r="D84" s="13" t="s">
        <v>52</v>
      </c>
      <c r="E84" s="13" t="s">
        <v>21</v>
      </c>
      <c r="F84" s="16">
        <v>2</v>
      </c>
      <c r="G84" s="17">
        <v>0</v>
      </c>
      <c r="H84" s="17">
        <f t="shared" si="2"/>
        <v>0</v>
      </c>
      <c r="I84" s="17">
        <f t="shared" si="3"/>
        <v>0</v>
      </c>
      <c r="J84" s="18"/>
    </row>
    <row r="85" spans="1:10" x14ac:dyDescent="0.25">
      <c r="A85" s="13">
        <v>73</v>
      </c>
      <c r="B85" s="14" t="s">
        <v>196</v>
      </c>
      <c r="C85" s="15">
        <v>504084453</v>
      </c>
      <c r="D85" s="13" t="s">
        <v>52</v>
      </c>
      <c r="E85" s="13" t="s">
        <v>21</v>
      </c>
      <c r="F85" s="19">
        <v>2</v>
      </c>
      <c r="G85" s="17">
        <v>0</v>
      </c>
      <c r="H85" s="17">
        <f t="shared" si="2"/>
        <v>0</v>
      </c>
      <c r="I85" s="17">
        <f t="shared" si="3"/>
        <v>0</v>
      </c>
      <c r="J85" s="18"/>
    </row>
    <row r="86" spans="1:10" x14ac:dyDescent="0.25">
      <c r="A86" s="13">
        <v>74</v>
      </c>
      <c r="B86" s="14" t="s">
        <v>196</v>
      </c>
      <c r="C86" s="15" t="s">
        <v>197</v>
      </c>
      <c r="D86" s="13" t="s">
        <v>134</v>
      </c>
      <c r="E86" s="13" t="s">
        <v>21</v>
      </c>
      <c r="F86" s="19">
        <v>2</v>
      </c>
      <c r="G86" s="17">
        <v>0</v>
      </c>
      <c r="H86" s="17">
        <f t="shared" si="2"/>
        <v>0</v>
      </c>
      <c r="I86" s="17">
        <f t="shared" si="3"/>
        <v>0</v>
      </c>
      <c r="J86" s="18"/>
    </row>
    <row r="87" spans="1:10" x14ac:dyDescent="0.25">
      <c r="A87" s="13">
        <v>75</v>
      </c>
      <c r="B87" s="14" t="s">
        <v>198</v>
      </c>
      <c r="C87" s="15" t="s">
        <v>199</v>
      </c>
      <c r="D87" s="13" t="s">
        <v>150</v>
      </c>
      <c r="E87" s="13" t="s">
        <v>21</v>
      </c>
      <c r="F87" s="19">
        <v>2</v>
      </c>
      <c r="G87" s="17">
        <v>0</v>
      </c>
      <c r="H87" s="17">
        <f t="shared" si="2"/>
        <v>0</v>
      </c>
      <c r="I87" s="17">
        <f t="shared" si="3"/>
        <v>0</v>
      </c>
      <c r="J87" s="18"/>
    </row>
    <row r="88" spans="1:10" x14ac:dyDescent="0.25">
      <c r="A88" s="13">
        <v>76</v>
      </c>
      <c r="B88" s="14" t="s">
        <v>200</v>
      </c>
      <c r="C88" s="15" t="s">
        <v>201</v>
      </c>
      <c r="D88" s="13" t="s">
        <v>202</v>
      </c>
      <c r="E88" s="13" t="s">
        <v>21</v>
      </c>
      <c r="F88" s="19">
        <v>1</v>
      </c>
      <c r="G88" s="17">
        <v>0</v>
      </c>
      <c r="H88" s="17">
        <f t="shared" si="2"/>
        <v>0</v>
      </c>
      <c r="I88" s="17">
        <f t="shared" si="3"/>
        <v>0</v>
      </c>
      <c r="J88" s="18"/>
    </row>
    <row r="89" spans="1:10" x14ac:dyDescent="0.25">
      <c r="A89" s="13">
        <v>77</v>
      </c>
      <c r="B89" s="14" t="s">
        <v>203</v>
      </c>
      <c r="C89" s="15" t="s">
        <v>204</v>
      </c>
      <c r="D89" s="13" t="s">
        <v>52</v>
      </c>
      <c r="E89" s="13" t="s">
        <v>21</v>
      </c>
      <c r="F89" s="16">
        <v>3</v>
      </c>
      <c r="G89" s="17">
        <v>0</v>
      </c>
      <c r="H89" s="17">
        <f t="shared" si="2"/>
        <v>0</v>
      </c>
      <c r="I89" s="17">
        <f t="shared" si="3"/>
        <v>0</v>
      </c>
      <c r="J89" s="18"/>
    </row>
    <row r="90" spans="1:10" x14ac:dyDescent="0.25">
      <c r="A90" s="13">
        <v>78</v>
      </c>
      <c r="B90" s="14" t="s">
        <v>205</v>
      </c>
      <c r="C90" s="15" t="s">
        <v>206</v>
      </c>
      <c r="D90" s="13" t="s">
        <v>51</v>
      </c>
      <c r="E90" s="13" t="s">
        <v>21</v>
      </c>
      <c r="F90" s="19">
        <v>3</v>
      </c>
      <c r="G90" s="17">
        <v>0</v>
      </c>
      <c r="H90" s="17">
        <f t="shared" si="2"/>
        <v>0</v>
      </c>
      <c r="I90" s="17">
        <f t="shared" si="3"/>
        <v>0</v>
      </c>
      <c r="J90" s="18"/>
    </row>
    <row r="91" spans="1:10" x14ac:dyDescent="0.25">
      <c r="A91" s="13">
        <v>79</v>
      </c>
      <c r="B91" s="14" t="s">
        <v>205</v>
      </c>
      <c r="C91" s="15" t="s">
        <v>207</v>
      </c>
      <c r="D91" s="13" t="s">
        <v>51</v>
      </c>
      <c r="E91" s="13" t="s">
        <v>21</v>
      </c>
      <c r="F91" s="19">
        <v>3</v>
      </c>
      <c r="G91" s="17">
        <v>0</v>
      </c>
      <c r="H91" s="17">
        <f t="shared" si="2"/>
        <v>0</v>
      </c>
      <c r="I91" s="17">
        <f t="shared" si="3"/>
        <v>0</v>
      </c>
      <c r="J91" s="18"/>
    </row>
    <row r="92" spans="1:10" x14ac:dyDescent="0.25">
      <c r="A92" s="13">
        <v>80</v>
      </c>
      <c r="B92" s="14" t="s">
        <v>205</v>
      </c>
      <c r="C92" s="15" t="s">
        <v>208</v>
      </c>
      <c r="D92" s="13" t="s">
        <v>209</v>
      </c>
      <c r="E92" s="13" t="s">
        <v>21</v>
      </c>
      <c r="F92" s="19">
        <v>3</v>
      </c>
      <c r="G92" s="17">
        <v>0</v>
      </c>
      <c r="H92" s="17">
        <f t="shared" si="2"/>
        <v>0</v>
      </c>
      <c r="I92" s="17">
        <f t="shared" si="3"/>
        <v>0</v>
      </c>
      <c r="J92" s="18"/>
    </row>
    <row r="93" spans="1:10" x14ac:dyDescent="0.25">
      <c r="A93" s="13">
        <v>81</v>
      </c>
      <c r="B93" s="14" t="s">
        <v>205</v>
      </c>
      <c r="C93" s="15" t="s">
        <v>210</v>
      </c>
      <c r="D93" s="13" t="s">
        <v>30</v>
      </c>
      <c r="E93" s="13" t="s">
        <v>21</v>
      </c>
      <c r="F93" s="19">
        <v>3</v>
      </c>
      <c r="G93" s="17">
        <v>0</v>
      </c>
      <c r="H93" s="17">
        <f t="shared" si="2"/>
        <v>0</v>
      </c>
      <c r="I93" s="17">
        <f t="shared" si="3"/>
        <v>0</v>
      </c>
      <c r="J93" s="18"/>
    </row>
    <row r="94" spans="1:10" x14ac:dyDescent="0.25">
      <c r="A94" s="13">
        <v>82</v>
      </c>
      <c r="B94" s="14" t="s">
        <v>211</v>
      </c>
      <c r="C94" s="15" t="s">
        <v>212</v>
      </c>
      <c r="D94" s="13" t="s">
        <v>55</v>
      </c>
      <c r="E94" s="13" t="s">
        <v>21</v>
      </c>
      <c r="F94" s="16">
        <v>1</v>
      </c>
      <c r="G94" s="17">
        <v>0</v>
      </c>
      <c r="H94" s="17">
        <f t="shared" si="2"/>
        <v>0</v>
      </c>
      <c r="I94" s="17">
        <f t="shared" si="3"/>
        <v>0</v>
      </c>
      <c r="J94" s="18"/>
    </row>
    <row r="95" spans="1:10" x14ac:dyDescent="0.25">
      <c r="A95" s="13">
        <v>83</v>
      </c>
      <c r="B95" s="14" t="s">
        <v>213</v>
      </c>
      <c r="C95" s="15" t="s">
        <v>214</v>
      </c>
      <c r="D95" s="13" t="s">
        <v>215</v>
      </c>
      <c r="E95" s="13" t="s">
        <v>21</v>
      </c>
      <c r="F95" s="16">
        <v>2</v>
      </c>
      <c r="G95" s="17">
        <v>0</v>
      </c>
      <c r="H95" s="17">
        <f t="shared" si="2"/>
        <v>0</v>
      </c>
      <c r="I95" s="17">
        <f t="shared" si="3"/>
        <v>0</v>
      </c>
      <c r="J95" s="18"/>
    </row>
    <row r="96" spans="1:10" x14ac:dyDescent="0.25">
      <c r="A96" s="13">
        <v>84</v>
      </c>
      <c r="B96" s="14" t="s">
        <v>216</v>
      </c>
      <c r="C96" s="15" t="s">
        <v>217</v>
      </c>
      <c r="D96" s="13" t="s">
        <v>218</v>
      </c>
      <c r="E96" s="13" t="s">
        <v>21</v>
      </c>
      <c r="F96" s="16">
        <v>1</v>
      </c>
      <c r="G96" s="17">
        <v>0</v>
      </c>
      <c r="H96" s="17">
        <f t="shared" si="2"/>
        <v>0</v>
      </c>
      <c r="I96" s="17">
        <f t="shared" si="3"/>
        <v>0</v>
      </c>
      <c r="J96" s="18"/>
    </row>
    <row r="97" spans="1:10" x14ac:dyDescent="0.25">
      <c r="A97" s="13">
        <v>85</v>
      </c>
      <c r="B97" s="14" t="s">
        <v>219</v>
      </c>
      <c r="C97" s="15" t="s">
        <v>220</v>
      </c>
      <c r="D97" s="13" t="s">
        <v>113</v>
      </c>
      <c r="E97" s="13" t="s">
        <v>21</v>
      </c>
      <c r="F97" s="19">
        <v>2</v>
      </c>
      <c r="G97" s="17">
        <v>0</v>
      </c>
      <c r="H97" s="17">
        <f t="shared" si="2"/>
        <v>0</v>
      </c>
      <c r="I97" s="17">
        <f t="shared" si="3"/>
        <v>0</v>
      </c>
      <c r="J97" s="18"/>
    </row>
    <row r="98" spans="1:10" x14ac:dyDescent="0.25">
      <c r="A98" s="13">
        <v>86</v>
      </c>
      <c r="B98" s="14" t="s">
        <v>221</v>
      </c>
      <c r="C98" s="15" t="s">
        <v>222</v>
      </c>
      <c r="D98" s="13" t="s">
        <v>209</v>
      </c>
      <c r="E98" s="13" t="s">
        <v>21</v>
      </c>
      <c r="F98" s="19">
        <v>2</v>
      </c>
      <c r="G98" s="17">
        <v>0</v>
      </c>
      <c r="H98" s="17">
        <f t="shared" si="2"/>
        <v>0</v>
      </c>
      <c r="I98" s="17">
        <f t="shared" si="3"/>
        <v>0</v>
      </c>
      <c r="J98" s="18"/>
    </row>
    <row r="99" spans="1:10" x14ac:dyDescent="0.25">
      <c r="A99" s="13">
        <v>87</v>
      </c>
      <c r="B99" s="14" t="s">
        <v>223</v>
      </c>
      <c r="C99" s="15" t="s">
        <v>224</v>
      </c>
      <c r="D99" s="13" t="s">
        <v>225</v>
      </c>
      <c r="E99" s="13" t="s">
        <v>21</v>
      </c>
      <c r="F99" s="19">
        <v>1</v>
      </c>
      <c r="G99" s="17">
        <v>0</v>
      </c>
      <c r="H99" s="17">
        <f t="shared" si="2"/>
        <v>0</v>
      </c>
      <c r="I99" s="17">
        <f t="shared" si="3"/>
        <v>0</v>
      </c>
      <c r="J99" s="18"/>
    </row>
    <row r="100" spans="1:10" x14ac:dyDescent="0.25">
      <c r="A100" s="13">
        <v>88</v>
      </c>
      <c r="B100" s="14" t="s">
        <v>223</v>
      </c>
      <c r="C100" s="15" t="s">
        <v>226</v>
      </c>
      <c r="D100" s="13" t="s">
        <v>113</v>
      </c>
      <c r="E100" s="13" t="s">
        <v>21</v>
      </c>
      <c r="F100" s="19">
        <v>2</v>
      </c>
      <c r="G100" s="17">
        <v>0</v>
      </c>
      <c r="H100" s="17">
        <f t="shared" si="2"/>
        <v>0</v>
      </c>
      <c r="I100" s="17">
        <f t="shared" si="3"/>
        <v>0</v>
      </c>
      <c r="J100" s="18"/>
    </row>
    <row r="101" spans="1:10" x14ac:dyDescent="0.25">
      <c r="A101" s="13">
        <v>89</v>
      </c>
      <c r="B101" s="14" t="s">
        <v>227</v>
      </c>
      <c r="C101" s="15" t="s">
        <v>228</v>
      </c>
      <c r="D101" s="13" t="s">
        <v>225</v>
      </c>
      <c r="E101" s="13" t="s">
        <v>34</v>
      </c>
      <c r="F101" s="19">
        <v>2</v>
      </c>
      <c r="G101" s="17">
        <v>0</v>
      </c>
      <c r="H101" s="17">
        <f t="shared" si="2"/>
        <v>0</v>
      </c>
      <c r="I101" s="17">
        <f t="shared" si="3"/>
        <v>0</v>
      </c>
      <c r="J101" s="18"/>
    </row>
    <row r="102" spans="1:10" x14ac:dyDescent="0.25">
      <c r="A102" s="13">
        <v>90</v>
      </c>
      <c r="B102" s="14" t="s">
        <v>229</v>
      </c>
      <c r="C102" s="15">
        <v>1004336650</v>
      </c>
      <c r="D102" s="13" t="s">
        <v>32</v>
      </c>
      <c r="E102" s="13" t="s">
        <v>21</v>
      </c>
      <c r="F102" s="16">
        <v>2</v>
      </c>
      <c r="G102" s="17">
        <v>0</v>
      </c>
      <c r="H102" s="17">
        <f t="shared" si="2"/>
        <v>0</v>
      </c>
      <c r="I102" s="17">
        <f t="shared" si="3"/>
        <v>0</v>
      </c>
      <c r="J102" s="18"/>
    </row>
    <row r="103" spans="1:10" x14ac:dyDescent="0.25">
      <c r="A103" s="13">
        <v>91</v>
      </c>
      <c r="B103" s="14" t="s">
        <v>230</v>
      </c>
      <c r="C103" s="15" t="s">
        <v>231</v>
      </c>
      <c r="D103" s="13" t="s">
        <v>31</v>
      </c>
      <c r="E103" s="13" t="s">
        <v>21</v>
      </c>
      <c r="F103" s="19">
        <v>2</v>
      </c>
      <c r="G103" s="17">
        <v>0</v>
      </c>
      <c r="H103" s="17">
        <f t="shared" si="2"/>
        <v>0</v>
      </c>
      <c r="I103" s="17">
        <f t="shared" si="3"/>
        <v>0</v>
      </c>
      <c r="J103" s="18"/>
    </row>
    <row r="104" spans="1:10" x14ac:dyDescent="0.25">
      <c r="A104" s="13">
        <v>92</v>
      </c>
      <c r="B104" s="14" t="s">
        <v>232</v>
      </c>
      <c r="C104" s="15" t="s">
        <v>233</v>
      </c>
      <c r="D104" s="13" t="s">
        <v>89</v>
      </c>
      <c r="E104" s="13" t="s">
        <v>21</v>
      </c>
      <c r="F104" s="16">
        <v>1</v>
      </c>
      <c r="G104" s="17">
        <v>0</v>
      </c>
      <c r="H104" s="17">
        <f t="shared" si="2"/>
        <v>0</v>
      </c>
      <c r="I104" s="17">
        <f t="shared" si="3"/>
        <v>0</v>
      </c>
      <c r="J104" s="18"/>
    </row>
    <row r="105" spans="1:10" x14ac:dyDescent="0.25">
      <c r="A105" s="13">
        <v>93</v>
      </c>
      <c r="B105" s="14" t="s">
        <v>234</v>
      </c>
      <c r="C105" s="15" t="s">
        <v>235</v>
      </c>
      <c r="D105" s="13" t="s">
        <v>32</v>
      </c>
      <c r="E105" s="13" t="s">
        <v>21</v>
      </c>
      <c r="F105" s="19">
        <v>2</v>
      </c>
      <c r="G105" s="17">
        <v>0</v>
      </c>
      <c r="H105" s="17">
        <f t="shared" si="2"/>
        <v>0</v>
      </c>
      <c r="I105" s="17">
        <f t="shared" si="3"/>
        <v>0</v>
      </c>
      <c r="J105" s="18"/>
    </row>
    <row r="106" spans="1:10" x14ac:dyDescent="0.25">
      <c r="A106" s="13">
        <v>94</v>
      </c>
      <c r="B106" s="14" t="s">
        <v>236</v>
      </c>
      <c r="C106" s="15" t="s">
        <v>237</v>
      </c>
      <c r="D106" s="13" t="s">
        <v>238</v>
      </c>
      <c r="E106" s="13" t="s">
        <v>21</v>
      </c>
      <c r="F106" s="16">
        <v>2</v>
      </c>
      <c r="G106" s="17">
        <v>0</v>
      </c>
      <c r="H106" s="17">
        <f t="shared" si="2"/>
        <v>0</v>
      </c>
      <c r="I106" s="17">
        <f t="shared" si="3"/>
        <v>0</v>
      </c>
      <c r="J106" s="18"/>
    </row>
    <row r="107" spans="1:10" x14ac:dyDescent="0.25">
      <c r="A107" s="13">
        <v>95</v>
      </c>
      <c r="B107" s="14" t="s">
        <v>63</v>
      </c>
      <c r="C107" s="15" t="s">
        <v>239</v>
      </c>
      <c r="D107" s="13" t="s">
        <v>64</v>
      </c>
      <c r="E107" s="13" t="s">
        <v>21</v>
      </c>
      <c r="F107" s="16">
        <v>2</v>
      </c>
      <c r="G107" s="17">
        <v>0</v>
      </c>
      <c r="H107" s="17">
        <f t="shared" si="2"/>
        <v>0</v>
      </c>
      <c r="I107" s="17">
        <f t="shared" si="3"/>
        <v>0</v>
      </c>
      <c r="J107" s="18"/>
    </row>
    <row r="108" spans="1:10" x14ac:dyDescent="0.25">
      <c r="A108" s="13">
        <v>96</v>
      </c>
      <c r="B108" s="14" t="s">
        <v>63</v>
      </c>
      <c r="C108" s="15" t="s">
        <v>240</v>
      </c>
      <c r="D108" s="13" t="s">
        <v>225</v>
      </c>
      <c r="E108" s="13" t="s">
        <v>21</v>
      </c>
      <c r="F108" s="16">
        <v>2</v>
      </c>
      <c r="G108" s="17">
        <v>0</v>
      </c>
      <c r="H108" s="17">
        <f t="shared" si="2"/>
        <v>0</v>
      </c>
      <c r="I108" s="17">
        <f t="shared" si="3"/>
        <v>0</v>
      </c>
      <c r="J108" s="18"/>
    </row>
    <row r="109" spans="1:10" x14ac:dyDescent="0.25">
      <c r="A109" s="13">
        <v>97</v>
      </c>
      <c r="B109" s="14" t="s">
        <v>65</v>
      </c>
      <c r="C109" s="15" t="s">
        <v>241</v>
      </c>
      <c r="D109" s="13" t="s">
        <v>64</v>
      </c>
      <c r="E109" s="13" t="s">
        <v>21</v>
      </c>
      <c r="F109" s="19">
        <v>2</v>
      </c>
      <c r="G109" s="17">
        <v>0</v>
      </c>
      <c r="H109" s="17">
        <f t="shared" si="2"/>
        <v>0</v>
      </c>
      <c r="I109" s="17">
        <f t="shared" si="3"/>
        <v>0</v>
      </c>
      <c r="J109" s="18"/>
    </row>
    <row r="110" spans="1:10" x14ac:dyDescent="0.25">
      <c r="A110" s="13">
        <v>98</v>
      </c>
      <c r="B110" s="14" t="s">
        <v>242</v>
      </c>
      <c r="C110" s="15" t="s">
        <v>243</v>
      </c>
      <c r="D110" s="13" t="s">
        <v>113</v>
      </c>
      <c r="E110" s="13" t="s">
        <v>21</v>
      </c>
      <c r="F110" s="19">
        <v>2</v>
      </c>
      <c r="G110" s="17">
        <v>0</v>
      </c>
      <c r="H110" s="17">
        <f t="shared" si="2"/>
        <v>0</v>
      </c>
      <c r="I110" s="17">
        <f t="shared" si="3"/>
        <v>0</v>
      </c>
      <c r="J110" s="18"/>
    </row>
    <row r="111" spans="1:10" x14ac:dyDescent="0.25">
      <c r="A111" s="13">
        <v>99</v>
      </c>
      <c r="B111" s="14" t="s">
        <v>242</v>
      </c>
      <c r="C111" s="15" t="s">
        <v>244</v>
      </c>
      <c r="D111" s="13" t="s">
        <v>27</v>
      </c>
      <c r="E111" s="13" t="s">
        <v>21</v>
      </c>
      <c r="F111" s="16">
        <v>2</v>
      </c>
      <c r="G111" s="17">
        <v>0</v>
      </c>
      <c r="H111" s="17">
        <f t="shared" si="2"/>
        <v>0</v>
      </c>
      <c r="I111" s="17">
        <f t="shared" si="3"/>
        <v>0</v>
      </c>
      <c r="J111" s="18"/>
    </row>
    <row r="112" spans="1:10" x14ac:dyDescent="0.25">
      <c r="A112" s="13">
        <v>100</v>
      </c>
      <c r="B112" s="14" t="s">
        <v>245</v>
      </c>
      <c r="C112" s="15">
        <v>504150562</v>
      </c>
      <c r="D112" s="13" t="s">
        <v>52</v>
      </c>
      <c r="E112" s="13" t="s">
        <v>21</v>
      </c>
      <c r="F112" s="16">
        <v>2</v>
      </c>
      <c r="G112" s="17">
        <v>0</v>
      </c>
      <c r="H112" s="17">
        <f t="shared" si="2"/>
        <v>0</v>
      </c>
      <c r="I112" s="17">
        <f t="shared" si="3"/>
        <v>0</v>
      </c>
      <c r="J112" s="18"/>
    </row>
    <row r="113" spans="1:10" x14ac:dyDescent="0.25">
      <c r="A113" s="13">
        <v>101</v>
      </c>
      <c r="B113" s="14" t="s">
        <v>246</v>
      </c>
      <c r="C113" s="15">
        <v>500350342</v>
      </c>
      <c r="D113" s="13" t="s">
        <v>52</v>
      </c>
      <c r="E113" s="13" t="s">
        <v>21</v>
      </c>
      <c r="F113" s="16">
        <v>2</v>
      </c>
      <c r="G113" s="17">
        <v>0</v>
      </c>
      <c r="H113" s="17">
        <f t="shared" si="2"/>
        <v>0</v>
      </c>
      <c r="I113" s="17">
        <f t="shared" si="3"/>
        <v>0</v>
      </c>
      <c r="J113" s="18"/>
    </row>
    <row r="114" spans="1:10" x14ac:dyDescent="0.25">
      <c r="A114" s="13">
        <v>102</v>
      </c>
      <c r="B114" s="14" t="s">
        <v>247</v>
      </c>
      <c r="C114" s="15">
        <v>500350343</v>
      </c>
      <c r="D114" s="13" t="s">
        <v>52</v>
      </c>
      <c r="E114" s="13" t="s">
        <v>21</v>
      </c>
      <c r="F114" s="16">
        <v>2</v>
      </c>
      <c r="G114" s="17">
        <v>0</v>
      </c>
      <c r="H114" s="17">
        <f t="shared" si="2"/>
        <v>0</v>
      </c>
      <c r="I114" s="17">
        <f t="shared" si="3"/>
        <v>0</v>
      </c>
      <c r="J114" s="18"/>
    </row>
    <row r="115" spans="1:10" x14ac:dyDescent="0.25">
      <c r="A115" s="13">
        <v>103</v>
      </c>
      <c r="B115" s="14" t="s">
        <v>248</v>
      </c>
      <c r="C115" s="15">
        <v>5802256014</v>
      </c>
      <c r="D115" s="13" t="s">
        <v>52</v>
      </c>
      <c r="E115" s="13" t="s">
        <v>21</v>
      </c>
      <c r="F115" s="16">
        <v>1</v>
      </c>
      <c r="G115" s="17">
        <v>0</v>
      </c>
      <c r="H115" s="17">
        <f t="shared" si="2"/>
        <v>0</v>
      </c>
      <c r="I115" s="17">
        <f t="shared" si="3"/>
        <v>0</v>
      </c>
      <c r="J115" s="18"/>
    </row>
    <row r="116" spans="1:10" x14ac:dyDescent="0.25">
      <c r="A116" s="13">
        <v>104</v>
      </c>
      <c r="B116" s="14" t="s">
        <v>249</v>
      </c>
      <c r="C116" s="15" t="s">
        <v>250</v>
      </c>
      <c r="D116" s="13" t="s">
        <v>251</v>
      </c>
      <c r="E116" s="13" t="s">
        <v>21</v>
      </c>
      <c r="F116" s="16">
        <v>1</v>
      </c>
      <c r="G116" s="17">
        <v>0</v>
      </c>
      <c r="H116" s="17">
        <f t="shared" si="2"/>
        <v>0</v>
      </c>
      <c r="I116" s="17">
        <f t="shared" si="3"/>
        <v>0</v>
      </c>
      <c r="J116" s="18"/>
    </row>
    <row r="117" spans="1:10" x14ac:dyDescent="0.25">
      <c r="A117" s="13">
        <v>105</v>
      </c>
      <c r="B117" s="14" t="s">
        <v>252</v>
      </c>
      <c r="C117" s="15" t="s">
        <v>253</v>
      </c>
      <c r="D117" s="13" t="s">
        <v>251</v>
      </c>
      <c r="E117" s="13" t="s">
        <v>21</v>
      </c>
      <c r="F117" s="16">
        <v>1</v>
      </c>
      <c r="G117" s="17">
        <v>0</v>
      </c>
      <c r="H117" s="17">
        <f t="shared" si="2"/>
        <v>0</v>
      </c>
      <c r="I117" s="17">
        <f t="shared" si="3"/>
        <v>0</v>
      </c>
      <c r="J117" s="18"/>
    </row>
    <row r="118" spans="1:10" x14ac:dyDescent="0.25">
      <c r="A118" s="13">
        <v>106</v>
      </c>
      <c r="B118" s="14" t="s">
        <v>254</v>
      </c>
      <c r="C118" s="15">
        <v>5801596934</v>
      </c>
      <c r="D118" s="13" t="s">
        <v>52</v>
      </c>
      <c r="E118" s="13" t="s">
        <v>21</v>
      </c>
      <c r="F118" s="16">
        <v>1</v>
      </c>
      <c r="G118" s="17">
        <v>0</v>
      </c>
      <c r="H118" s="17">
        <f t="shared" si="2"/>
        <v>0</v>
      </c>
      <c r="I118" s="17">
        <f t="shared" si="3"/>
        <v>0</v>
      </c>
      <c r="J118" s="18"/>
    </row>
    <row r="119" spans="1:10" x14ac:dyDescent="0.25">
      <c r="A119" s="13">
        <v>107</v>
      </c>
      <c r="B119" s="14" t="s">
        <v>255</v>
      </c>
      <c r="C119" s="15">
        <v>504090524</v>
      </c>
      <c r="D119" s="13" t="s">
        <v>52</v>
      </c>
      <c r="E119" s="13" t="s">
        <v>21</v>
      </c>
      <c r="F119" s="16">
        <v>1</v>
      </c>
      <c r="G119" s="17">
        <v>0</v>
      </c>
      <c r="H119" s="17">
        <f t="shared" si="2"/>
        <v>0</v>
      </c>
      <c r="I119" s="17">
        <f t="shared" si="3"/>
        <v>0</v>
      </c>
      <c r="J119" s="18"/>
    </row>
    <row r="120" spans="1:10" x14ac:dyDescent="0.25">
      <c r="A120" s="13">
        <v>108</v>
      </c>
      <c r="B120" s="14" t="s">
        <v>256</v>
      </c>
      <c r="C120" s="15" t="s">
        <v>257</v>
      </c>
      <c r="D120" s="13" t="s">
        <v>89</v>
      </c>
      <c r="E120" s="13" t="s">
        <v>21</v>
      </c>
      <c r="F120" s="16">
        <v>1</v>
      </c>
      <c r="G120" s="17">
        <v>0</v>
      </c>
      <c r="H120" s="17">
        <f t="shared" si="2"/>
        <v>0</v>
      </c>
      <c r="I120" s="17">
        <f t="shared" si="3"/>
        <v>0</v>
      </c>
      <c r="J120" s="18"/>
    </row>
    <row r="121" spans="1:10" x14ac:dyDescent="0.25">
      <c r="A121" s="13">
        <v>109</v>
      </c>
      <c r="B121" s="14" t="s">
        <v>258</v>
      </c>
      <c r="C121" s="15">
        <v>5802256014</v>
      </c>
      <c r="D121" s="13" t="s">
        <v>52</v>
      </c>
      <c r="E121" s="13" t="s">
        <v>21</v>
      </c>
      <c r="F121" s="16">
        <v>1</v>
      </c>
      <c r="G121" s="17">
        <v>0</v>
      </c>
      <c r="H121" s="17">
        <f t="shared" si="2"/>
        <v>0</v>
      </c>
      <c r="I121" s="17">
        <f t="shared" si="3"/>
        <v>0</v>
      </c>
      <c r="J121" s="18"/>
    </row>
    <row r="122" spans="1:10" x14ac:dyDescent="0.25">
      <c r="A122" s="13">
        <v>110</v>
      </c>
      <c r="B122" s="14" t="s">
        <v>259</v>
      </c>
      <c r="C122" s="15">
        <v>5044148887</v>
      </c>
      <c r="D122" s="13" t="s">
        <v>52</v>
      </c>
      <c r="E122" s="13" t="s">
        <v>21</v>
      </c>
      <c r="F122" s="16">
        <v>1</v>
      </c>
      <c r="G122" s="17">
        <v>0</v>
      </c>
      <c r="H122" s="17">
        <f t="shared" si="2"/>
        <v>0</v>
      </c>
      <c r="I122" s="17">
        <f t="shared" si="3"/>
        <v>0</v>
      </c>
      <c r="J122" s="18"/>
    </row>
    <row r="123" spans="1:10" x14ac:dyDescent="0.25">
      <c r="A123" s="13">
        <v>111</v>
      </c>
      <c r="B123" s="14" t="s">
        <v>260</v>
      </c>
      <c r="C123" s="15">
        <v>7185250</v>
      </c>
      <c r="D123" s="13" t="s">
        <v>52</v>
      </c>
      <c r="E123" s="13" t="s">
        <v>21</v>
      </c>
      <c r="F123" s="16">
        <v>2</v>
      </c>
      <c r="G123" s="17">
        <v>0</v>
      </c>
      <c r="H123" s="17">
        <f t="shared" si="2"/>
        <v>0</v>
      </c>
      <c r="I123" s="17">
        <f t="shared" si="3"/>
        <v>0</v>
      </c>
      <c r="J123" s="18"/>
    </row>
    <row r="124" spans="1:10" x14ac:dyDescent="0.25">
      <c r="A124" s="13">
        <v>112</v>
      </c>
      <c r="B124" s="14" t="s">
        <v>261</v>
      </c>
      <c r="C124" s="15" t="s">
        <v>262</v>
      </c>
      <c r="D124" s="13" t="s">
        <v>263</v>
      </c>
      <c r="E124" s="13" t="s">
        <v>21</v>
      </c>
      <c r="F124" s="16">
        <v>2</v>
      </c>
      <c r="G124" s="17">
        <v>0</v>
      </c>
      <c r="H124" s="17">
        <f t="shared" si="2"/>
        <v>0</v>
      </c>
      <c r="I124" s="17">
        <f t="shared" si="3"/>
        <v>0</v>
      </c>
      <c r="J124" s="18"/>
    </row>
    <row r="125" spans="1:10" x14ac:dyDescent="0.25">
      <c r="A125" s="13">
        <v>113</v>
      </c>
      <c r="B125" s="14" t="s">
        <v>264</v>
      </c>
      <c r="C125" s="15" t="s">
        <v>265</v>
      </c>
      <c r="D125" s="13" t="s">
        <v>30</v>
      </c>
      <c r="E125" s="13" t="s">
        <v>21</v>
      </c>
      <c r="F125" s="16">
        <v>1</v>
      </c>
      <c r="G125" s="17">
        <v>0</v>
      </c>
      <c r="H125" s="17">
        <f t="shared" si="2"/>
        <v>0</v>
      </c>
      <c r="I125" s="17">
        <f t="shared" si="3"/>
        <v>0</v>
      </c>
      <c r="J125" s="18"/>
    </row>
    <row r="126" spans="1:10" x14ac:dyDescent="0.25">
      <c r="A126" s="13">
        <v>114</v>
      </c>
      <c r="B126" s="14" t="s">
        <v>266</v>
      </c>
      <c r="C126" s="15" t="s">
        <v>267</v>
      </c>
      <c r="D126" s="13" t="s">
        <v>268</v>
      </c>
      <c r="E126" s="13" t="s">
        <v>21</v>
      </c>
      <c r="F126" s="16">
        <v>1</v>
      </c>
      <c r="G126" s="17">
        <v>0</v>
      </c>
      <c r="H126" s="17">
        <f t="shared" si="2"/>
        <v>0</v>
      </c>
      <c r="I126" s="17">
        <f t="shared" si="3"/>
        <v>0</v>
      </c>
      <c r="J126" s="18"/>
    </row>
    <row r="127" spans="1:10" x14ac:dyDescent="0.25">
      <c r="A127" s="13">
        <v>115</v>
      </c>
      <c r="B127" s="14" t="s">
        <v>269</v>
      </c>
      <c r="C127" s="15">
        <v>5802005274</v>
      </c>
      <c r="D127" s="13" t="s">
        <v>52</v>
      </c>
      <c r="E127" s="13" t="s">
        <v>21</v>
      </c>
      <c r="F127" s="16">
        <v>1</v>
      </c>
      <c r="G127" s="17">
        <v>0</v>
      </c>
      <c r="H127" s="17">
        <f t="shared" si="2"/>
        <v>0</v>
      </c>
      <c r="I127" s="17">
        <f t="shared" si="3"/>
        <v>0</v>
      </c>
      <c r="J127" s="18"/>
    </row>
    <row r="128" spans="1:10" x14ac:dyDescent="0.25">
      <c r="A128" s="13">
        <v>116</v>
      </c>
      <c r="B128" s="14" t="s">
        <v>270</v>
      </c>
      <c r="C128" s="15" t="s">
        <v>271</v>
      </c>
      <c r="D128" s="13" t="s">
        <v>272</v>
      </c>
      <c r="E128" s="13" t="s">
        <v>21</v>
      </c>
      <c r="F128" s="16">
        <v>1</v>
      </c>
      <c r="G128" s="17">
        <v>0</v>
      </c>
      <c r="H128" s="17">
        <f t="shared" si="2"/>
        <v>0</v>
      </c>
      <c r="I128" s="17">
        <f t="shared" si="3"/>
        <v>0</v>
      </c>
      <c r="J128" s="18"/>
    </row>
    <row r="129" spans="1:10" x14ac:dyDescent="0.25">
      <c r="A129" s="13">
        <v>117</v>
      </c>
      <c r="B129" s="14" t="s">
        <v>273</v>
      </c>
      <c r="C129" s="15" t="s">
        <v>274</v>
      </c>
      <c r="D129" s="13" t="s">
        <v>182</v>
      </c>
      <c r="E129" s="13" t="s">
        <v>21</v>
      </c>
      <c r="F129" s="16">
        <v>4</v>
      </c>
      <c r="G129" s="17">
        <v>0</v>
      </c>
      <c r="H129" s="17">
        <f t="shared" si="2"/>
        <v>0</v>
      </c>
      <c r="I129" s="17">
        <f t="shared" si="3"/>
        <v>0</v>
      </c>
      <c r="J129" s="18"/>
    </row>
    <row r="130" spans="1:10" x14ac:dyDescent="0.25">
      <c r="A130" s="13">
        <v>118</v>
      </c>
      <c r="B130" s="14" t="s">
        <v>273</v>
      </c>
      <c r="C130" s="15" t="s">
        <v>275</v>
      </c>
      <c r="D130" s="13" t="s">
        <v>27</v>
      </c>
      <c r="E130" s="13" t="s">
        <v>21</v>
      </c>
      <c r="F130" s="16">
        <v>4</v>
      </c>
      <c r="G130" s="17">
        <v>0</v>
      </c>
      <c r="H130" s="17">
        <f t="shared" si="2"/>
        <v>0</v>
      </c>
      <c r="I130" s="17">
        <f t="shared" si="3"/>
        <v>0</v>
      </c>
      <c r="J130" s="18"/>
    </row>
    <row r="131" spans="1:10" x14ac:dyDescent="0.25">
      <c r="A131" s="13">
        <v>119</v>
      </c>
      <c r="B131" s="14" t="s">
        <v>276</v>
      </c>
      <c r="C131" s="15" t="s">
        <v>277</v>
      </c>
      <c r="D131" s="13" t="s">
        <v>182</v>
      </c>
      <c r="E131" s="13" t="s">
        <v>21</v>
      </c>
      <c r="F131" s="16">
        <v>4</v>
      </c>
      <c r="G131" s="17">
        <v>0</v>
      </c>
      <c r="H131" s="17">
        <f t="shared" si="2"/>
        <v>0</v>
      </c>
      <c r="I131" s="17">
        <f t="shared" si="3"/>
        <v>0</v>
      </c>
      <c r="J131" s="18"/>
    </row>
    <row r="132" spans="1:10" x14ac:dyDescent="0.25">
      <c r="A132" s="13">
        <v>120</v>
      </c>
      <c r="B132" s="14" t="s">
        <v>276</v>
      </c>
      <c r="C132" s="15" t="s">
        <v>278</v>
      </c>
      <c r="D132" s="13" t="s">
        <v>182</v>
      </c>
      <c r="E132" s="13" t="s">
        <v>21</v>
      </c>
      <c r="F132" s="16">
        <v>4</v>
      </c>
      <c r="G132" s="17">
        <v>0</v>
      </c>
      <c r="H132" s="17">
        <f t="shared" si="2"/>
        <v>0</v>
      </c>
      <c r="I132" s="17">
        <f t="shared" si="3"/>
        <v>0</v>
      </c>
      <c r="J132" s="18"/>
    </row>
    <row r="133" spans="1:10" x14ac:dyDescent="0.25">
      <c r="A133" s="13">
        <v>121</v>
      </c>
      <c r="B133" s="14" t="s">
        <v>279</v>
      </c>
      <c r="C133" s="15" t="s">
        <v>280</v>
      </c>
      <c r="D133" s="13" t="s">
        <v>281</v>
      </c>
      <c r="E133" s="13" t="s">
        <v>21</v>
      </c>
      <c r="F133" s="16">
        <v>2</v>
      </c>
      <c r="G133" s="17">
        <v>0</v>
      </c>
      <c r="H133" s="17">
        <f t="shared" si="2"/>
        <v>0</v>
      </c>
      <c r="I133" s="17">
        <f t="shared" si="3"/>
        <v>0</v>
      </c>
      <c r="J133" s="18"/>
    </row>
    <row r="134" spans="1:10" x14ac:dyDescent="0.25">
      <c r="A134" s="13">
        <v>122</v>
      </c>
      <c r="B134" s="14" t="s">
        <v>282</v>
      </c>
      <c r="C134" s="15" t="s">
        <v>283</v>
      </c>
      <c r="D134" s="13" t="s">
        <v>27</v>
      </c>
      <c r="E134" s="13" t="s">
        <v>21</v>
      </c>
      <c r="F134" s="16">
        <v>4</v>
      </c>
      <c r="G134" s="17">
        <v>0</v>
      </c>
      <c r="H134" s="17">
        <f t="shared" si="2"/>
        <v>0</v>
      </c>
      <c r="I134" s="17">
        <f t="shared" si="3"/>
        <v>0</v>
      </c>
      <c r="J134" s="18"/>
    </row>
    <row r="135" spans="1:10" x14ac:dyDescent="0.25">
      <c r="A135" s="13">
        <v>123</v>
      </c>
      <c r="B135" s="14" t="s">
        <v>284</v>
      </c>
      <c r="C135" s="15" t="s">
        <v>285</v>
      </c>
      <c r="D135" s="13" t="s">
        <v>179</v>
      </c>
      <c r="E135" s="13" t="s">
        <v>21</v>
      </c>
      <c r="F135" s="16">
        <v>4</v>
      </c>
      <c r="G135" s="17">
        <v>0</v>
      </c>
      <c r="H135" s="17">
        <f t="shared" si="2"/>
        <v>0</v>
      </c>
      <c r="I135" s="17">
        <f t="shared" si="3"/>
        <v>0</v>
      </c>
      <c r="J135" s="18"/>
    </row>
    <row r="136" spans="1:10" x14ac:dyDescent="0.25">
      <c r="A136" s="13">
        <v>124</v>
      </c>
      <c r="B136" s="14" t="s">
        <v>282</v>
      </c>
      <c r="C136" s="15" t="s">
        <v>178</v>
      </c>
      <c r="D136" s="13" t="s">
        <v>179</v>
      </c>
      <c r="E136" s="13" t="s">
        <v>21</v>
      </c>
      <c r="F136" s="16">
        <v>2</v>
      </c>
      <c r="G136" s="17">
        <v>0</v>
      </c>
      <c r="H136" s="17">
        <f t="shared" si="2"/>
        <v>0</v>
      </c>
      <c r="I136" s="17">
        <f t="shared" si="3"/>
        <v>0</v>
      </c>
      <c r="J136" s="18"/>
    </row>
    <row r="137" spans="1:10" x14ac:dyDescent="0.25">
      <c r="A137" s="13">
        <v>125</v>
      </c>
      <c r="B137" s="14" t="s">
        <v>284</v>
      </c>
      <c r="C137" s="15" t="s">
        <v>286</v>
      </c>
      <c r="D137" s="13" t="s">
        <v>179</v>
      </c>
      <c r="E137" s="13" t="s">
        <v>21</v>
      </c>
      <c r="F137" s="16">
        <v>4</v>
      </c>
      <c r="G137" s="17">
        <v>0</v>
      </c>
      <c r="H137" s="17">
        <f t="shared" si="2"/>
        <v>0</v>
      </c>
      <c r="I137" s="17">
        <f t="shared" si="3"/>
        <v>0</v>
      </c>
      <c r="J137" s="18"/>
    </row>
    <row r="138" spans="1:10" x14ac:dyDescent="0.25">
      <c r="A138" s="22"/>
      <c r="B138" s="21" t="s">
        <v>71</v>
      </c>
      <c r="C138" s="22"/>
      <c r="D138" s="22"/>
      <c r="E138" s="22"/>
      <c r="F138" s="19"/>
      <c r="G138" s="18"/>
      <c r="H138" s="18"/>
      <c r="I138" s="23">
        <f>SUM(I13:I137)</f>
        <v>0</v>
      </c>
      <c r="J138" s="18"/>
    </row>
  </sheetData>
  <mergeCells count="7">
    <mergeCell ref="G10:G11"/>
    <mergeCell ref="J10:J11"/>
    <mergeCell ref="A10:A11"/>
    <mergeCell ref="C10:C11"/>
    <mergeCell ref="D10:D11"/>
    <mergeCell ref="E10:E11"/>
    <mergeCell ref="F10:F11"/>
  </mergeCells>
  <pageMargins left="0.51180555555555596" right="0.51180555555555596" top="0.55138888888888904" bottom="0.55138888888888904" header="0.511811023622047" footer="0.511811023622047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78"/>
  <sheetViews>
    <sheetView zoomScale="148" zoomScaleNormal="148" workbookViewId="0">
      <selection activeCell="G23" sqref="G23:G277"/>
    </sheetView>
  </sheetViews>
  <sheetFormatPr defaultColWidth="9.140625" defaultRowHeight="15" x14ac:dyDescent="0.25"/>
  <cols>
    <col min="1" max="1" width="4" customWidth="1"/>
    <col min="2" max="2" width="49.5703125" customWidth="1"/>
    <col min="3" max="3" width="23.42578125" customWidth="1"/>
    <col min="4" max="4" width="13.7109375" customWidth="1"/>
    <col min="5" max="5" width="4.28515625" customWidth="1"/>
    <col min="6" max="6" width="4.7109375" customWidth="1"/>
    <col min="7" max="7" width="10.7109375" customWidth="1"/>
    <col min="8" max="9" width="14.28515625" customWidth="1"/>
    <col min="10" max="10" width="11.5703125" customWidth="1"/>
  </cols>
  <sheetData>
    <row r="1" spans="2:10" x14ac:dyDescent="0.25">
      <c r="B1" s="1" t="s">
        <v>0</v>
      </c>
      <c r="C1" s="2" t="s">
        <v>1</v>
      </c>
    </row>
    <row r="2" spans="2:10" x14ac:dyDescent="0.25">
      <c r="H2" s="4"/>
      <c r="I2" s="4"/>
      <c r="J2" s="3"/>
    </row>
    <row r="3" spans="2:10" x14ac:dyDescent="0.25">
      <c r="B3" s="24" t="s">
        <v>2</v>
      </c>
      <c r="C3" s="25" t="s">
        <v>3</v>
      </c>
      <c r="D3" s="26" t="s">
        <v>4</v>
      </c>
      <c r="E3" s="5"/>
      <c r="F3" s="5" t="s">
        <v>5</v>
      </c>
      <c r="G3" s="5"/>
    </row>
    <row r="4" spans="2:10" x14ac:dyDescent="0.25">
      <c r="B4" s="6" t="s">
        <v>291</v>
      </c>
      <c r="C4" s="27">
        <v>2018</v>
      </c>
      <c r="D4" s="27">
        <v>185</v>
      </c>
      <c r="E4" s="22"/>
      <c r="F4" s="6" t="s">
        <v>6</v>
      </c>
      <c r="G4" s="6"/>
    </row>
    <row r="5" spans="2:10" ht="15" customHeight="1" x14ac:dyDescent="0.25">
      <c r="B5" s="27" t="s">
        <v>292</v>
      </c>
      <c r="C5" s="27">
        <v>2018</v>
      </c>
      <c r="D5" s="27">
        <v>186</v>
      </c>
      <c r="E5" s="22"/>
      <c r="F5" s="6" t="s">
        <v>6</v>
      </c>
      <c r="G5" s="6"/>
    </row>
    <row r="6" spans="2:10" ht="15" customHeight="1" x14ac:dyDescent="0.25">
      <c r="B6" s="27" t="s">
        <v>293</v>
      </c>
      <c r="C6" s="27">
        <v>2018</v>
      </c>
      <c r="D6" s="27">
        <v>187</v>
      </c>
      <c r="E6" s="22"/>
      <c r="F6" s="6" t="s">
        <v>6</v>
      </c>
      <c r="G6" s="6"/>
    </row>
    <row r="7" spans="2:10" ht="15" customHeight="1" x14ac:dyDescent="0.25">
      <c r="B7" s="27" t="s">
        <v>294</v>
      </c>
      <c r="C7" s="27">
        <v>2018</v>
      </c>
      <c r="D7" s="27">
        <v>188</v>
      </c>
      <c r="E7" s="22"/>
      <c r="F7" s="6" t="s">
        <v>6</v>
      </c>
      <c r="G7" s="6"/>
    </row>
    <row r="8" spans="2:10" ht="15" customHeight="1" x14ac:dyDescent="0.25">
      <c r="B8" s="27" t="s">
        <v>295</v>
      </c>
      <c r="C8" s="27">
        <v>2018</v>
      </c>
      <c r="D8" s="27">
        <v>189</v>
      </c>
      <c r="E8" s="22"/>
      <c r="F8" s="6" t="s">
        <v>6</v>
      </c>
      <c r="G8" s="6"/>
    </row>
    <row r="9" spans="2:10" ht="15" customHeight="1" x14ac:dyDescent="0.25">
      <c r="B9" s="27" t="s">
        <v>296</v>
      </c>
      <c r="C9" s="27">
        <v>2008</v>
      </c>
      <c r="D9" s="27">
        <v>191</v>
      </c>
      <c r="E9" s="22"/>
      <c r="F9" s="6" t="s">
        <v>6</v>
      </c>
      <c r="G9" s="6"/>
    </row>
    <row r="10" spans="2:10" ht="15" customHeight="1" x14ac:dyDescent="0.25">
      <c r="B10" s="27" t="s">
        <v>297</v>
      </c>
      <c r="C10" s="27">
        <v>2008</v>
      </c>
      <c r="D10" s="27">
        <v>192</v>
      </c>
      <c r="E10" s="22"/>
      <c r="F10" s="6" t="s">
        <v>6</v>
      </c>
      <c r="G10" s="6"/>
    </row>
    <row r="11" spans="2:10" ht="15" customHeight="1" x14ac:dyDescent="0.25">
      <c r="B11" s="27" t="s">
        <v>299</v>
      </c>
      <c r="C11" s="27">
        <v>2007</v>
      </c>
      <c r="D11" s="27">
        <v>194</v>
      </c>
      <c r="E11" s="22"/>
      <c r="F11" s="6" t="s">
        <v>6</v>
      </c>
      <c r="G11" s="6"/>
    </row>
    <row r="12" spans="2:10" ht="15" customHeight="1" x14ac:dyDescent="0.25">
      <c r="B12" s="27" t="s">
        <v>300</v>
      </c>
      <c r="C12" s="27">
        <v>2010</v>
      </c>
      <c r="D12" s="27">
        <v>195</v>
      </c>
      <c r="E12" s="22"/>
      <c r="F12" s="6" t="s">
        <v>6</v>
      </c>
      <c r="G12" s="6"/>
    </row>
    <row r="13" spans="2:10" ht="15" customHeight="1" x14ac:dyDescent="0.25">
      <c r="B13" s="27" t="s">
        <v>301</v>
      </c>
      <c r="C13" s="27">
        <v>2010</v>
      </c>
      <c r="D13" s="27">
        <v>196</v>
      </c>
      <c r="E13" s="22"/>
      <c r="F13" s="6" t="s">
        <v>6</v>
      </c>
      <c r="G13" s="6"/>
    </row>
    <row r="14" spans="2:10" ht="15" customHeight="1" x14ac:dyDescent="0.25">
      <c r="B14" s="27" t="s">
        <v>302</v>
      </c>
      <c r="C14" s="27">
        <v>2012</v>
      </c>
      <c r="D14" s="27">
        <v>199</v>
      </c>
      <c r="E14" s="22"/>
      <c r="F14" s="6" t="s">
        <v>6</v>
      </c>
      <c r="G14" s="6"/>
    </row>
    <row r="15" spans="2:10" ht="15" customHeight="1" x14ac:dyDescent="0.25">
      <c r="B15" s="27" t="s">
        <v>303</v>
      </c>
      <c r="C15" s="27">
        <v>2011</v>
      </c>
      <c r="D15" s="27">
        <v>200</v>
      </c>
      <c r="E15" s="22"/>
      <c r="F15" s="6" t="s">
        <v>6</v>
      </c>
      <c r="G15" s="6"/>
    </row>
    <row r="16" spans="2:10" ht="15" customHeight="1" x14ac:dyDescent="0.25">
      <c r="B16" s="27" t="s">
        <v>851</v>
      </c>
      <c r="C16" s="27">
        <v>2011</v>
      </c>
      <c r="D16" s="27">
        <v>201</v>
      </c>
      <c r="E16" s="22"/>
      <c r="F16" s="6" t="s">
        <v>6</v>
      </c>
      <c r="G16" s="6"/>
    </row>
    <row r="17" spans="1:10" ht="15" customHeight="1" x14ac:dyDescent="0.25">
      <c r="B17" s="27" t="s">
        <v>852</v>
      </c>
      <c r="C17" s="27">
        <v>2012</v>
      </c>
      <c r="D17" s="27">
        <v>202</v>
      </c>
      <c r="E17" s="22"/>
      <c r="F17" s="6" t="s">
        <v>6</v>
      </c>
      <c r="G17" s="6"/>
    </row>
    <row r="20" spans="1:10" ht="20.100000000000001" customHeight="1" x14ac:dyDescent="0.25">
      <c r="A20" s="40" t="s">
        <v>7</v>
      </c>
      <c r="B20" s="7" t="s">
        <v>8</v>
      </c>
      <c r="C20" s="41" t="s">
        <v>9</v>
      </c>
      <c r="D20" s="41" t="s">
        <v>10</v>
      </c>
      <c r="E20" s="41" t="s">
        <v>11</v>
      </c>
      <c r="F20" s="42" t="s">
        <v>12</v>
      </c>
      <c r="G20" s="42" t="s">
        <v>13</v>
      </c>
      <c r="H20" s="8" t="s">
        <v>14</v>
      </c>
      <c r="I20" s="8" t="s">
        <v>14</v>
      </c>
      <c r="J20" s="43" t="s">
        <v>15</v>
      </c>
    </row>
    <row r="21" spans="1:10" x14ac:dyDescent="0.25">
      <c r="A21" s="40"/>
      <c r="B21" s="9"/>
      <c r="C21" s="41"/>
      <c r="D21" s="41"/>
      <c r="E21" s="41"/>
      <c r="F21" s="42"/>
      <c r="G21" s="42"/>
      <c r="H21" s="10" t="s">
        <v>16</v>
      </c>
      <c r="I21" s="11" t="s">
        <v>17</v>
      </c>
      <c r="J21" s="43"/>
    </row>
    <row r="22" spans="1:10" ht="20.100000000000001" customHeight="1" x14ac:dyDescent="0.25">
      <c r="A22" s="28">
        <v>1</v>
      </c>
      <c r="B22" s="29">
        <v>2</v>
      </c>
      <c r="C22" s="30">
        <v>3</v>
      </c>
      <c r="D22" s="31">
        <v>4</v>
      </c>
      <c r="E22" s="30">
        <v>5</v>
      </c>
      <c r="F22" s="32">
        <v>6</v>
      </c>
      <c r="G22" s="12">
        <v>7</v>
      </c>
      <c r="H22" s="12">
        <v>8</v>
      </c>
      <c r="I22" s="12">
        <v>9</v>
      </c>
      <c r="J22" s="12">
        <v>10</v>
      </c>
    </row>
    <row r="23" spans="1:10" x14ac:dyDescent="0.25">
      <c r="A23" s="13">
        <v>1</v>
      </c>
      <c r="B23" s="14" t="s">
        <v>18</v>
      </c>
      <c r="C23" s="15" t="s">
        <v>19</v>
      </c>
      <c r="D23" s="13" t="s">
        <v>20</v>
      </c>
      <c r="E23" s="13" t="s">
        <v>21</v>
      </c>
      <c r="F23" s="16">
        <v>8</v>
      </c>
      <c r="G23" s="17">
        <v>0</v>
      </c>
      <c r="H23" s="17">
        <f>F23*G23</f>
        <v>0</v>
      </c>
      <c r="I23" s="17">
        <f>H23*1.23</f>
        <v>0</v>
      </c>
      <c r="J23" s="18"/>
    </row>
    <row r="24" spans="1:10" x14ac:dyDescent="0.25">
      <c r="A24" s="13">
        <v>2</v>
      </c>
      <c r="B24" s="13" t="s">
        <v>304</v>
      </c>
      <c r="C24" s="15" t="s">
        <v>305</v>
      </c>
      <c r="D24" s="13" t="s">
        <v>30</v>
      </c>
      <c r="E24" s="13" t="s">
        <v>21</v>
      </c>
      <c r="F24" s="19">
        <v>3</v>
      </c>
      <c r="G24" s="17">
        <v>0</v>
      </c>
      <c r="H24" s="17">
        <f t="shared" ref="H24:H87" si="0">F24*G24</f>
        <v>0</v>
      </c>
      <c r="I24" s="17">
        <f t="shared" ref="I24:I87" si="1">H24*1.23</f>
        <v>0</v>
      </c>
      <c r="J24" s="18"/>
    </row>
    <row r="25" spans="1:10" x14ac:dyDescent="0.25">
      <c r="A25" s="13">
        <v>3</v>
      </c>
      <c r="B25" s="13" t="s">
        <v>306</v>
      </c>
      <c r="C25" s="15" t="s">
        <v>307</v>
      </c>
      <c r="D25" s="13" t="s">
        <v>30</v>
      </c>
      <c r="E25" s="13" t="s">
        <v>21</v>
      </c>
      <c r="F25" s="19">
        <v>3</v>
      </c>
      <c r="G25" s="17">
        <v>0</v>
      </c>
      <c r="H25" s="17">
        <f t="shared" si="0"/>
        <v>0</v>
      </c>
      <c r="I25" s="17">
        <f t="shared" si="1"/>
        <v>0</v>
      </c>
      <c r="J25" s="18"/>
    </row>
    <row r="26" spans="1:10" x14ac:dyDescent="0.25">
      <c r="A26" s="13">
        <v>4</v>
      </c>
      <c r="B26" s="13" t="s">
        <v>306</v>
      </c>
      <c r="C26" s="15" t="s">
        <v>308</v>
      </c>
      <c r="D26" s="13" t="s">
        <v>30</v>
      </c>
      <c r="E26" s="13" t="s">
        <v>21</v>
      </c>
      <c r="F26" s="19">
        <v>3</v>
      </c>
      <c r="G26" s="17">
        <v>0</v>
      </c>
      <c r="H26" s="17">
        <f t="shared" si="0"/>
        <v>0</v>
      </c>
      <c r="I26" s="17">
        <f t="shared" si="1"/>
        <v>0</v>
      </c>
      <c r="J26" s="18"/>
    </row>
    <row r="27" spans="1:10" x14ac:dyDescent="0.25">
      <c r="A27" s="13">
        <v>5</v>
      </c>
      <c r="B27" s="13" t="s">
        <v>309</v>
      </c>
      <c r="C27" s="15" t="s">
        <v>310</v>
      </c>
      <c r="D27" s="13" t="s">
        <v>30</v>
      </c>
      <c r="E27" s="13" t="s">
        <v>21</v>
      </c>
      <c r="F27" s="19">
        <v>3</v>
      </c>
      <c r="G27" s="17">
        <v>0</v>
      </c>
      <c r="H27" s="17">
        <f t="shared" si="0"/>
        <v>0</v>
      </c>
      <c r="I27" s="17">
        <f t="shared" si="1"/>
        <v>0</v>
      </c>
      <c r="J27" s="18"/>
    </row>
    <row r="28" spans="1:10" x14ac:dyDescent="0.25">
      <c r="A28" s="13">
        <v>6</v>
      </c>
      <c r="B28" s="13" t="s">
        <v>309</v>
      </c>
      <c r="C28" s="15" t="s">
        <v>311</v>
      </c>
      <c r="D28" s="13" t="s">
        <v>59</v>
      </c>
      <c r="E28" s="13" t="s">
        <v>21</v>
      </c>
      <c r="F28" s="19">
        <v>3</v>
      </c>
      <c r="G28" s="17">
        <v>0</v>
      </c>
      <c r="H28" s="17">
        <f t="shared" si="0"/>
        <v>0</v>
      </c>
      <c r="I28" s="17">
        <f t="shared" si="1"/>
        <v>0</v>
      </c>
      <c r="J28" s="18"/>
    </row>
    <row r="29" spans="1:10" x14ac:dyDescent="0.25">
      <c r="A29" s="13">
        <v>7</v>
      </c>
      <c r="B29" s="13" t="s">
        <v>309</v>
      </c>
      <c r="C29" s="15" t="s">
        <v>312</v>
      </c>
      <c r="D29" s="13" t="s">
        <v>30</v>
      </c>
      <c r="E29" s="13" t="s">
        <v>21</v>
      </c>
      <c r="F29" s="19">
        <v>3</v>
      </c>
      <c r="G29" s="17">
        <v>0</v>
      </c>
      <c r="H29" s="17">
        <f t="shared" si="0"/>
        <v>0</v>
      </c>
      <c r="I29" s="17">
        <f t="shared" si="1"/>
        <v>0</v>
      </c>
      <c r="J29" s="18"/>
    </row>
    <row r="30" spans="1:10" x14ac:dyDescent="0.25">
      <c r="A30" s="13">
        <v>8</v>
      </c>
      <c r="B30" s="13" t="s">
        <v>309</v>
      </c>
      <c r="C30" s="15" t="s">
        <v>313</v>
      </c>
      <c r="D30" s="13" t="s">
        <v>30</v>
      </c>
      <c r="E30" s="13" t="s">
        <v>21</v>
      </c>
      <c r="F30" s="19">
        <v>3</v>
      </c>
      <c r="G30" s="17">
        <v>0</v>
      </c>
      <c r="H30" s="17">
        <f t="shared" si="0"/>
        <v>0</v>
      </c>
      <c r="I30" s="17">
        <f t="shared" si="1"/>
        <v>0</v>
      </c>
      <c r="J30" s="18"/>
    </row>
    <row r="31" spans="1:10" x14ac:dyDescent="0.25">
      <c r="A31" s="13">
        <v>9</v>
      </c>
      <c r="B31" s="13" t="s">
        <v>314</v>
      </c>
      <c r="C31" s="15" t="s">
        <v>315</v>
      </c>
      <c r="D31" s="13" t="s">
        <v>316</v>
      </c>
      <c r="E31" s="13" t="s">
        <v>21</v>
      </c>
      <c r="F31" s="19">
        <v>1</v>
      </c>
      <c r="G31" s="17">
        <v>0</v>
      </c>
      <c r="H31" s="17">
        <f t="shared" si="0"/>
        <v>0</v>
      </c>
      <c r="I31" s="17">
        <f t="shared" si="1"/>
        <v>0</v>
      </c>
      <c r="J31" s="18"/>
    </row>
    <row r="32" spans="1:10" x14ac:dyDescent="0.25">
      <c r="A32" s="13">
        <v>10</v>
      </c>
      <c r="B32" s="13" t="s">
        <v>317</v>
      </c>
      <c r="C32" s="15" t="s">
        <v>318</v>
      </c>
      <c r="D32" s="13" t="s">
        <v>59</v>
      </c>
      <c r="E32" s="13" t="s">
        <v>21</v>
      </c>
      <c r="F32" s="19">
        <v>1</v>
      </c>
      <c r="G32" s="17">
        <v>0</v>
      </c>
      <c r="H32" s="17">
        <f t="shared" si="0"/>
        <v>0</v>
      </c>
      <c r="I32" s="17">
        <f t="shared" si="1"/>
        <v>0</v>
      </c>
      <c r="J32" s="18"/>
    </row>
    <row r="33" spans="1:10" x14ac:dyDescent="0.25">
      <c r="A33" s="13">
        <v>11</v>
      </c>
      <c r="B33" s="13" t="s">
        <v>317</v>
      </c>
      <c r="C33" s="15" t="s">
        <v>319</v>
      </c>
      <c r="D33" s="13" t="s">
        <v>320</v>
      </c>
      <c r="E33" s="13" t="s">
        <v>21</v>
      </c>
      <c r="F33" s="19">
        <v>1</v>
      </c>
      <c r="G33" s="17">
        <v>0</v>
      </c>
      <c r="H33" s="17">
        <f t="shared" si="0"/>
        <v>0</v>
      </c>
      <c r="I33" s="17">
        <f t="shared" si="1"/>
        <v>0</v>
      </c>
      <c r="J33" s="18"/>
    </row>
    <row r="34" spans="1:10" x14ac:dyDescent="0.25">
      <c r="A34" s="13">
        <v>12</v>
      </c>
      <c r="B34" s="13" t="s">
        <v>321</v>
      </c>
      <c r="C34" s="15" t="s">
        <v>322</v>
      </c>
      <c r="D34" s="13" t="s">
        <v>323</v>
      </c>
      <c r="E34" s="13" t="s">
        <v>21</v>
      </c>
      <c r="F34" s="19">
        <v>1</v>
      </c>
      <c r="G34" s="17">
        <v>0</v>
      </c>
      <c r="H34" s="17">
        <f t="shared" si="0"/>
        <v>0</v>
      </c>
      <c r="I34" s="17">
        <f t="shared" si="1"/>
        <v>0</v>
      </c>
      <c r="J34" s="18"/>
    </row>
    <row r="35" spans="1:10" x14ac:dyDescent="0.25">
      <c r="A35" s="13">
        <v>13</v>
      </c>
      <c r="B35" s="13" t="s">
        <v>324</v>
      </c>
      <c r="C35" s="15" t="s">
        <v>325</v>
      </c>
      <c r="D35" s="13" t="s">
        <v>326</v>
      </c>
      <c r="E35" s="13" t="s">
        <v>21</v>
      </c>
      <c r="F35" s="19">
        <v>1</v>
      </c>
      <c r="G35" s="17">
        <v>0</v>
      </c>
      <c r="H35" s="17">
        <f t="shared" si="0"/>
        <v>0</v>
      </c>
      <c r="I35" s="17">
        <f t="shared" si="1"/>
        <v>0</v>
      </c>
      <c r="J35" s="18"/>
    </row>
    <row r="36" spans="1:10" x14ac:dyDescent="0.25">
      <c r="A36" s="13">
        <v>14</v>
      </c>
      <c r="B36" s="13" t="s">
        <v>327</v>
      </c>
      <c r="C36" s="15" t="s">
        <v>328</v>
      </c>
      <c r="D36" s="13" t="s">
        <v>59</v>
      </c>
      <c r="E36" s="13" t="s">
        <v>21</v>
      </c>
      <c r="F36" s="19">
        <v>1</v>
      </c>
      <c r="G36" s="17">
        <v>0</v>
      </c>
      <c r="H36" s="17">
        <f t="shared" si="0"/>
        <v>0</v>
      </c>
      <c r="I36" s="17">
        <f t="shared" si="1"/>
        <v>0</v>
      </c>
      <c r="J36" s="18"/>
    </row>
    <row r="37" spans="1:10" x14ac:dyDescent="0.25">
      <c r="A37" s="13">
        <v>15</v>
      </c>
      <c r="B37" s="13" t="s">
        <v>327</v>
      </c>
      <c r="C37" s="15" t="s">
        <v>329</v>
      </c>
      <c r="D37" s="13" t="s">
        <v>268</v>
      </c>
      <c r="E37" s="13" t="s">
        <v>21</v>
      </c>
      <c r="F37" s="19">
        <v>2</v>
      </c>
      <c r="G37" s="17">
        <v>0</v>
      </c>
      <c r="H37" s="17">
        <f t="shared" si="0"/>
        <v>0</v>
      </c>
      <c r="I37" s="17">
        <f t="shared" si="1"/>
        <v>0</v>
      </c>
      <c r="J37" s="18"/>
    </row>
    <row r="38" spans="1:10" x14ac:dyDescent="0.25">
      <c r="A38" s="13">
        <v>16</v>
      </c>
      <c r="B38" s="13" t="s">
        <v>330</v>
      </c>
      <c r="C38" s="20" t="s">
        <v>331</v>
      </c>
      <c r="D38" s="13" t="s">
        <v>30</v>
      </c>
      <c r="E38" s="13" t="s">
        <v>21</v>
      </c>
      <c r="F38" s="19">
        <v>1</v>
      </c>
      <c r="G38" s="17">
        <v>0</v>
      </c>
      <c r="H38" s="17">
        <f t="shared" si="0"/>
        <v>0</v>
      </c>
      <c r="I38" s="17">
        <f t="shared" si="1"/>
        <v>0</v>
      </c>
      <c r="J38" s="18"/>
    </row>
    <row r="39" spans="1:10" x14ac:dyDescent="0.25">
      <c r="A39" s="13">
        <v>17</v>
      </c>
      <c r="B39" s="13" t="s">
        <v>330</v>
      </c>
      <c r="C39" s="15" t="s">
        <v>332</v>
      </c>
      <c r="D39" s="13" t="s">
        <v>59</v>
      </c>
      <c r="E39" s="13" t="s">
        <v>21</v>
      </c>
      <c r="F39" s="19">
        <v>1</v>
      </c>
      <c r="G39" s="17">
        <v>0</v>
      </c>
      <c r="H39" s="17">
        <f t="shared" si="0"/>
        <v>0</v>
      </c>
      <c r="I39" s="17">
        <f t="shared" si="1"/>
        <v>0</v>
      </c>
      <c r="J39" s="18"/>
    </row>
    <row r="40" spans="1:10" x14ac:dyDescent="0.25">
      <c r="A40" s="13">
        <v>18</v>
      </c>
      <c r="B40" s="13" t="s">
        <v>333</v>
      </c>
      <c r="C40" s="15" t="s">
        <v>334</v>
      </c>
      <c r="D40" s="13" t="s">
        <v>335</v>
      </c>
      <c r="E40" s="13" t="s">
        <v>21</v>
      </c>
      <c r="F40" s="19">
        <v>1</v>
      </c>
      <c r="G40" s="17">
        <v>0</v>
      </c>
      <c r="H40" s="17">
        <f t="shared" si="0"/>
        <v>0</v>
      </c>
      <c r="I40" s="17">
        <f t="shared" si="1"/>
        <v>0</v>
      </c>
      <c r="J40" s="18"/>
    </row>
    <row r="41" spans="1:10" x14ac:dyDescent="0.25">
      <c r="A41" s="13">
        <v>19</v>
      </c>
      <c r="B41" s="13" t="s">
        <v>333</v>
      </c>
      <c r="C41" s="15" t="s">
        <v>336</v>
      </c>
      <c r="D41" s="13" t="s">
        <v>59</v>
      </c>
      <c r="E41" s="13" t="s">
        <v>21</v>
      </c>
      <c r="F41" s="19">
        <v>2</v>
      </c>
      <c r="G41" s="17">
        <v>0</v>
      </c>
      <c r="H41" s="17">
        <f t="shared" si="0"/>
        <v>0</v>
      </c>
      <c r="I41" s="17">
        <f t="shared" si="1"/>
        <v>0</v>
      </c>
      <c r="J41" s="18"/>
    </row>
    <row r="42" spans="1:10" x14ac:dyDescent="0.25">
      <c r="A42" s="13">
        <v>20</v>
      </c>
      <c r="B42" s="13" t="s">
        <v>333</v>
      </c>
      <c r="C42" s="15" t="s">
        <v>337</v>
      </c>
      <c r="D42" s="13" t="s">
        <v>316</v>
      </c>
      <c r="E42" s="13" t="s">
        <v>21</v>
      </c>
      <c r="F42" s="19">
        <v>1</v>
      </c>
      <c r="G42" s="17">
        <v>0</v>
      </c>
      <c r="H42" s="17">
        <f t="shared" si="0"/>
        <v>0</v>
      </c>
      <c r="I42" s="17">
        <f t="shared" si="1"/>
        <v>0</v>
      </c>
      <c r="J42" s="18"/>
    </row>
    <row r="43" spans="1:10" x14ac:dyDescent="0.25">
      <c r="A43" s="13">
        <v>21</v>
      </c>
      <c r="B43" s="13" t="s">
        <v>333</v>
      </c>
      <c r="C43" s="15" t="s">
        <v>338</v>
      </c>
      <c r="D43" s="13" t="s">
        <v>44</v>
      </c>
      <c r="E43" s="13" t="s">
        <v>21</v>
      </c>
      <c r="F43" s="19">
        <v>1</v>
      </c>
      <c r="G43" s="17">
        <v>0</v>
      </c>
      <c r="H43" s="17">
        <f t="shared" si="0"/>
        <v>0</v>
      </c>
      <c r="I43" s="17">
        <f t="shared" si="1"/>
        <v>0</v>
      </c>
      <c r="J43" s="18"/>
    </row>
    <row r="44" spans="1:10" x14ac:dyDescent="0.25">
      <c r="A44" s="13">
        <v>22</v>
      </c>
      <c r="B44" s="13" t="s">
        <v>93</v>
      </c>
      <c r="C44" s="15" t="s">
        <v>339</v>
      </c>
      <c r="D44" s="13" t="s">
        <v>316</v>
      </c>
      <c r="E44" s="13" t="s">
        <v>21</v>
      </c>
      <c r="F44" s="19">
        <v>2</v>
      </c>
      <c r="G44" s="17">
        <v>0</v>
      </c>
      <c r="H44" s="17">
        <f t="shared" si="0"/>
        <v>0</v>
      </c>
      <c r="I44" s="17">
        <f t="shared" si="1"/>
        <v>0</v>
      </c>
      <c r="J44" s="18"/>
    </row>
    <row r="45" spans="1:10" x14ac:dyDescent="0.25">
      <c r="A45" s="13">
        <v>23</v>
      </c>
      <c r="B45" s="13" t="s">
        <v>93</v>
      </c>
      <c r="C45" s="15" t="s">
        <v>340</v>
      </c>
      <c r="D45" s="13" t="s">
        <v>66</v>
      </c>
      <c r="E45" s="13" t="s">
        <v>21</v>
      </c>
      <c r="F45" s="19">
        <v>2</v>
      </c>
      <c r="G45" s="17">
        <v>0</v>
      </c>
      <c r="H45" s="17">
        <f t="shared" si="0"/>
        <v>0</v>
      </c>
      <c r="I45" s="17">
        <f t="shared" si="1"/>
        <v>0</v>
      </c>
      <c r="J45" s="18"/>
    </row>
    <row r="46" spans="1:10" x14ac:dyDescent="0.25">
      <c r="A46" s="13">
        <v>24</v>
      </c>
      <c r="B46" s="14" t="s">
        <v>341</v>
      </c>
      <c r="C46" s="15" t="s">
        <v>342</v>
      </c>
      <c r="D46" s="13" t="s">
        <v>66</v>
      </c>
      <c r="E46" s="13" t="s">
        <v>21</v>
      </c>
      <c r="F46" s="16">
        <v>2</v>
      </c>
      <c r="G46" s="17">
        <v>0</v>
      </c>
      <c r="H46" s="17">
        <f t="shared" si="0"/>
        <v>0</v>
      </c>
      <c r="I46" s="17">
        <f t="shared" si="1"/>
        <v>0</v>
      </c>
      <c r="J46" s="18"/>
    </row>
    <row r="47" spans="1:10" x14ac:dyDescent="0.25">
      <c r="A47" s="13">
        <v>25</v>
      </c>
      <c r="B47" s="14" t="s">
        <v>343</v>
      </c>
      <c r="C47" s="15" t="s">
        <v>344</v>
      </c>
      <c r="D47" s="13" t="s">
        <v>335</v>
      </c>
      <c r="E47" s="13" t="s">
        <v>21</v>
      </c>
      <c r="F47" s="16">
        <v>2</v>
      </c>
      <c r="G47" s="17">
        <v>0</v>
      </c>
      <c r="H47" s="17">
        <f t="shared" si="0"/>
        <v>0</v>
      </c>
      <c r="I47" s="17">
        <f t="shared" si="1"/>
        <v>0</v>
      </c>
      <c r="J47" s="18"/>
    </row>
    <row r="48" spans="1:10" x14ac:dyDescent="0.25">
      <c r="A48" s="13">
        <v>26</v>
      </c>
      <c r="B48" s="13" t="s">
        <v>345</v>
      </c>
      <c r="C48" s="15" t="s">
        <v>346</v>
      </c>
      <c r="D48" s="13" t="s">
        <v>24</v>
      </c>
      <c r="E48" s="13" t="s">
        <v>21</v>
      </c>
      <c r="F48" s="19">
        <v>1</v>
      </c>
      <c r="G48" s="17">
        <v>0</v>
      </c>
      <c r="H48" s="17">
        <f t="shared" si="0"/>
        <v>0</v>
      </c>
      <c r="I48" s="17">
        <f t="shared" si="1"/>
        <v>0</v>
      </c>
      <c r="J48" s="18"/>
    </row>
    <row r="49" spans="1:10" x14ac:dyDescent="0.25">
      <c r="A49" s="13">
        <v>27</v>
      </c>
      <c r="B49" s="13" t="s">
        <v>345</v>
      </c>
      <c r="C49" s="15" t="s">
        <v>347</v>
      </c>
      <c r="D49" s="13" t="s">
        <v>43</v>
      </c>
      <c r="E49" s="13" t="s">
        <v>21</v>
      </c>
      <c r="F49" s="19">
        <v>1</v>
      </c>
      <c r="G49" s="17">
        <v>0</v>
      </c>
      <c r="H49" s="17">
        <f t="shared" si="0"/>
        <v>0</v>
      </c>
      <c r="I49" s="17">
        <f t="shared" si="1"/>
        <v>0</v>
      </c>
      <c r="J49" s="18"/>
    </row>
    <row r="50" spans="1:10" x14ac:dyDescent="0.25">
      <c r="A50" s="13">
        <v>28</v>
      </c>
      <c r="B50" s="13" t="s">
        <v>345</v>
      </c>
      <c r="C50" s="15" t="s">
        <v>348</v>
      </c>
      <c r="D50" s="13" t="s">
        <v>316</v>
      </c>
      <c r="E50" s="13" t="s">
        <v>21</v>
      </c>
      <c r="F50" s="19">
        <v>1</v>
      </c>
      <c r="G50" s="17">
        <v>0</v>
      </c>
      <c r="H50" s="17">
        <f t="shared" si="0"/>
        <v>0</v>
      </c>
      <c r="I50" s="17">
        <f t="shared" si="1"/>
        <v>0</v>
      </c>
      <c r="J50" s="18"/>
    </row>
    <row r="51" spans="1:10" x14ac:dyDescent="0.25">
      <c r="A51" s="13">
        <v>29</v>
      </c>
      <c r="B51" s="13" t="s">
        <v>349</v>
      </c>
      <c r="C51" s="15" t="s">
        <v>350</v>
      </c>
      <c r="D51" s="13" t="s">
        <v>30</v>
      </c>
      <c r="E51" s="13" t="s">
        <v>21</v>
      </c>
      <c r="F51" s="19">
        <v>1</v>
      </c>
      <c r="G51" s="17">
        <v>0</v>
      </c>
      <c r="H51" s="17">
        <f t="shared" si="0"/>
        <v>0</v>
      </c>
      <c r="I51" s="17">
        <f t="shared" si="1"/>
        <v>0</v>
      </c>
      <c r="J51" s="18"/>
    </row>
    <row r="52" spans="1:10" x14ac:dyDescent="0.25">
      <c r="A52" s="13">
        <v>30</v>
      </c>
      <c r="B52" s="13" t="s">
        <v>349</v>
      </c>
      <c r="C52" s="15" t="s">
        <v>351</v>
      </c>
      <c r="D52" s="13" t="s">
        <v>66</v>
      </c>
      <c r="E52" s="13" t="s">
        <v>21</v>
      </c>
      <c r="F52" s="19">
        <v>1</v>
      </c>
      <c r="G52" s="17">
        <v>0</v>
      </c>
      <c r="H52" s="17">
        <f t="shared" si="0"/>
        <v>0</v>
      </c>
      <c r="I52" s="17">
        <f t="shared" si="1"/>
        <v>0</v>
      </c>
      <c r="J52" s="18"/>
    </row>
    <row r="53" spans="1:10" x14ac:dyDescent="0.25">
      <c r="A53" s="13">
        <v>31</v>
      </c>
      <c r="B53" s="13" t="s">
        <v>349</v>
      </c>
      <c r="C53" s="15" t="s">
        <v>352</v>
      </c>
      <c r="D53" s="13" t="s">
        <v>59</v>
      </c>
      <c r="E53" s="13" t="s">
        <v>21</v>
      </c>
      <c r="F53" s="19">
        <v>1</v>
      </c>
      <c r="G53" s="17">
        <v>0</v>
      </c>
      <c r="H53" s="17">
        <f t="shared" si="0"/>
        <v>0</v>
      </c>
      <c r="I53" s="17">
        <f t="shared" si="1"/>
        <v>0</v>
      </c>
      <c r="J53" s="18"/>
    </row>
    <row r="54" spans="1:10" x14ac:dyDescent="0.25">
      <c r="A54" s="13">
        <v>32</v>
      </c>
      <c r="B54" s="13" t="s">
        <v>353</v>
      </c>
      <c r="C54" s="20" t="s">
        <v>354</v>
      </c>
      <c r="D54" s="13" t="s">
        <v>43</v>
      </c>
      <c r="E54" s="13" t="s">
        <v>21</v>
      </c>
      <c r="F54" s="19">
        <v>4</v>
      </c>
      <c r="G54" s="17">
        <v>0</v>
      </c>
      <c r="H54" s="17">
        <f t="shared" si="0"/>
        <v>0</v>
      </c>
      <c r="I54" s="17">
        <f t="shared" si="1"/>
        <v>0</v>
      </c>
      <c r="J54" s="18"/>
    </row>
    <row r="55" spans="1:10" x14ac:dyDescent="0.25">
      <c r="A55" s="13">
        <v>33</v>
      </c>
      <c r="B55" s="13" t="s">
        <v>353</v>
      </c>
      <c r="C55" s="15" t="s">
        <v>355</v>
      </c>
      <c r="D55" s="13" t="s">
        <v>59</v>
      </c>
      <c r="E55" s="13" t="s">
        <v>21</v>
      </c>
      <c r="F55" s="19">
        <v>4</v>
      </c>
      <c r="G55" s="17">
        <v>0</v>
      </c>
      <c r="H55" s="17">
        <f t="shared" si="0"/>
        <v>0</v>
      </c>
      <c r="I55" s="17">
        <f t="shared" si="1"/>
        <v>0</v>
      </c>
      <c r="J55" s="18"/>
    </row>
    <row r="56" spans="1:10" x14ac:dyDescent="0.25">
      <c r="A56" s="13">
        <v>34</v>
      </c>
      <c r="B56" s="13" t="s">
        <v>356</v>
      </c>
      <c r="C56" s="15" t="s">
        <v>357</v>
      </c>
      <c r="D56" s="13" t="s">
        <v>30</v>
      </c>
      <c r="E56" s="13" t="s">
        <v>21</v>
      </c>
      <c r="F56" s="19">
        <v>3</v>
      </c>
      <c r="G56" s="17">
        <v>0</v>
      </c>
      <c r="H56" s="17">
        <f t="shared" si="0"/>
        <v>0</v>
      </c>
      <c r="I56" s="17">
        <f t="shared" si="1"/>
        <v>0</v>
      </c>
      <c r="J56" s="18"/>
    </row>
    <row r="57" spans="1:10" x14ac:dyDescent="0.25">
      <c r="A57" s="13">
        <v>35</v>
      </c>
      <c r="B57" s="13" t="s">
        <v>356</v>
      </c>
      <c r="C57" s="15" t="s">
        <v>358</v>
      </c>
      <c r="D57" s="13" t="s">
        <v>42</v>
      </c>
      <c r="E57" s="13" t="s">
        <v>21</v>
      </c>
      <c r="F57" s="19">
        <v>2</v>
      </c>
      <c r="G57" s="17">
        <v>0</v>
      </c>
      <c r="H57" s="17">
        <f t="shared" si="0"/>
        <v>0</v>
      </c>
      <c r="I57" s="17">
        <f t="shared" si="1"/>
        <v>0</v>
      </c>
      <c r="J57" s="18"/>
    </row>
    <row r="58" spans="1:10" x14ac:dyDescent="0.25">
      <c r="A58" s="13">
        <v>36</v>
      </c>
      <c r="B58" s="13" t="s">
        <v>356</v>
      </c>
      <c r="C58" s="15" t="s">
        <v>359</v>
      </c>
      <c r="D58" s="13" t="s">
        <v>66</v>
      </c>
      <c r="E58" s="13" t="s">
        <v>21</v>
      </c>
      <c r="F58" s="19">
        <v>3</v>
      </c>
      <c r="G58" s="17">
        <v>0</v>
      </c>
      <c r="H58" s="17">
        <f t="shared" si="0"/>
        <v>0</v>
      </c>
      <c r="I58" s="17">
        <f t="shared" si="1"/>
        <v>0</v>
      </c>
      <c r="J58" s="18"/>
    </row>
    <row r="59" spans="1:10" x14ac:dyDescent="0.25">
      <c r="A59" s="13">
        <v>37</v>
      </c>
      <c r="B59" s="13" t="s">
        <v>356</v>
      </c>
      <c r="C59" s="20">
        <v>486000251</v>
      </c>
      <c r="D59" s="13" t="s">
        <v>25</v>
      </c>
      <c r="E59" s="13" t="s">
        <v>21</v>
      </c>
      <c r="F59" s="19">
        <v>6</v>
      </c>
      <c r="G59" s="17">
        <v>0</v>
      </c>
      <c r="H59" s="17">
        <f t="shared" si="0"/>
        <v>0</v>
      </c>
      <c r="I59" s="17">
        <f t="shared" si="1"/>
        <v>0</v>
      </c>
      <c r="J59" s="18"/>
    </row>
    <row r="60" spans="1:10" x14ac:dyDescent="0.25">
      <c r="A60" s="13">
        <v>38</v>
      </c>
      <c r="B60" s="13" t="s">
        <v>356</v>
      </c>
      <c r="C60" s="20">
        <v>486002001</v>
      </c>
      <c r="D60" s="13" t="s">
        <v>25</v>
      </c>
      <c r="E60" s="13"/>
      <c r="F60" s="19">
        <v>2</v>
      </c>
      <c r="G60" s="17">
        <v>0</v>
      </c>
      <c r="H60" s="17">
        <f t="shared" si="0"/>
        <v>0</v>
      </c>
      <c r="I60" s="17">
        <f t="shared" si="1"/>
        <v>0</v>
      </c>
      <c r="J60" s="18"/>
    </row>
    <row r="61" spans="1:10" x14ac:dyDescent="0.25">
      <c r="A61" s="13">
        <v>39</v>
      </c>
      <c r="B61" s="13" t="s">
        <v>356</v>
      </c>
      <c r="C61" s="15" t="s">
        <v>360</v>
      </c>
      <c r="D61" s="13" t="s">
        <v>24</v>
      </c>
      <c r="E61" s="13" t="s">
        <v>21</v>
      </c>
      <c r="F61" s="19">
        <v>2</v>
      </c>
      <c r="G61" s="17">
        <v>0</v>
      </c>
      <c r="H61" s="17">
        <f t="shared" si="0"/>
        <v>0</v>
      </c>
      <c r="I61" s="17">
        <f t="shared" si="1"/>
        <v>0</v>
      </c>
      <c r="J61" s="18"/>
    </row>
    <row r="62" spans="1:10" x14ac:dyDescent="0.25">
      <c r="A62" s="13">
        <v>40</v>
      </c>
      <c r="B62" s="13" t="s">
        <v>356</v>
      </c>
      <c r="C62" s="15" t="s">
        <v>361</v>
      </c>
      <c r="D62" s="13" t="s">
        <v>43</v>
      </c>
      <c r="E62" s="13" t="s">
        <v>21</v>
      </c>
      <c r="F62" s="19">
        <v>6</v>
      </c>
      <c r="G62" s="17">
        <v>0</v>
      </c>
      <c r="H62" s="17">
        <f t="shared" si="0"/>
        <v>0</v>
      </c>
      <c r="I62" s="17">
        <f t="shared" si="1"/>
        <v>0</v>
      </c>
      <c r="J62" s="18"/>
    </row>
    <row r="63" spans="1:10" x14ac:dyDescent="0.25">
      <c r="A63" s="13">
        <v>41</v>
      </c>
      <c r="B63" s="13" t="s">
        <v>362</v>
      </c>
      <c r="C63" s="15" t="s">
        <v>363</v>
      </c>
      <c r="D63" s="13" t="s">
        <v>42</v>
      </c>
      <c r="E63" s="13" t="s">
        <v>21</v>
      </c>
      <c r="F63" s="19">
        <v>1</v>
      </c>
      <c r="G63" s="17">
        <v>0</v>
      </c>
      <c r="H63" s="17">
        <f t="shared" si="0"/>
        <v>0</v>
      </c>
      <c r="I63" s="17">
        <f t="shared" si="1"/>
        <v>0</v>
      </c>
      <c r="J63" s="18"/>
    </row>
    <row r="64" spans="1:10" x14ac:dyDescent="0.25">
      <c r="A64" s="13">
        <v>42</v>
      </c>
      <c r="B64" s="13" t="s">
        <v>362</v>
      </c>
      <c r="C64" s="15" t="s">
        <v>364</v>
      </c>
      <c r="D64" s="13" t="s">
        <v>24</v>
      </c>
      <c r="E64" s="13" t="s">
        <v>21</v>
      </c>
      <c r="F64" s="19">
        <v>2</v>
      </c>
      <c r="G64" s="17">
        <v>0</v>
      </c>
      <c r="H64" s="17">
        <f t="shared" si="0"/>
        <v>0</v>
      </c>
      <c r="I64" s="17">
        <f t="shared" si="1"/>
        <v>0</v>
      </c>
      <c r="J64" s="18"/>
    </row>
    <row r="65" spans="1:10" x14ac:dyDescent="0.25">
      <c r="A65" s="13">
        <v>43</v>
      </c>
      <c r="B65" s="13" t="s">
        <v>365</v>
      </c>
      <c r="C65" s="15" t="s">
        <v>366</v>
      </c>
      <c r="D65" s="13" t="s">
        <v>30</v>
      </c>
      <c r="E65" s="13" t="s">
        <v>21</v>
      </c>
      <c r="F65" s="19">
        <v>2</v>
      </c>
      <c r="G65" s="17">
        <v>0</v>
      </c>
      <c r="H65" s="17">
        <f t="shared" si="0"/>
        <v>0</v>
      </c>
      <c r="I65" s="17">
        <f t="shared" si="1"/>
        <v>0</v>
      </c>
      <c r="J65" s="18"/>
    </row>
    <row r="66" spans="1:10" x14ac:dyDescent="0.25">
      <c r="A66" s="13">
        <v>44</v>
      </c>
      <c r="B66" s="13" t="s">
        <v>365</v>
      </c>
      <c r="C66" s="20" t="s">
        <v>367</v>
      </c>
      <c r="D66" s="13" t="s">
        <v>66</v>
      </c>
      <c r="E66" s="13" t="s">
        <v>21</v>
      </c>
      <c r="F66" s="19">
        <v>2</v>
      </c>
      <c r="G66" s="17">
        <v>0</v>
      </c>
      <c r="H66" s="17">
        <f t="shared" si="0"/>
        <v>0</v>
      </c>
      <c r="I66" s="17">
        <f t="shared" si="1"/>
        <v>0</v>
      </c>
      <c r="J66" s="18"/>
    </row>
    <row r="67" spans="1:10" x14ac:dyDescent="0.25">
      <c r="A67" s="13">
        <v>45</v>
      </c>
      <c r="B67" s="13" t="s">
        <v>368</v>
      </c>
      <c r="C67" s="20" t="s">
        <v>369</v>
      </c>
      <c r="D67" s="13" t="s">
        <v>316</v>
      </c>
      <c r="E67" s="13" t="s">
        <v>21</v>
      </c>
      <c r="F67" s="19">
        <v>2</v>
      </c>
      <c r="G67" s="17">
        <v>0</v>
      </c>
      <c r="H67" s="17">
        <f t="shared" si="0"/>
        <v>0</v>
      </c>
      <c r="I67" s="17">
        <f t="shared" si="1"/>
        <v>0</v>
      </c>
      <c r="J67" s="18"/>
    </row>
    <row r="68" spans="1:10" x14ac:dyDescent="0.25">
      <c r="A68" s="13">
        <v>46</v>
      </c>
      <c r="B68" s="13" t="s">
        <v>370</v>
      </c>
      <c r="C68" s="15" t="s">
        <v>371</v>
      </c>
      <c r="D68" s="13" t="s">
        <v>372</v>
      </c>
      <c r="E68" s="13" t="s">
        <v>21</v>
      </c>
      <c r="F68" s="19">
        <v>1</v>
      </c>
      <c r="G68" s="17">
        <v>0</v>
      </c>
      <c r="H68" s="17">
        <f t="shared" si="0"/>
        <v>0</v>
      </c>
      <c r="I68" s="17">
        <f t="shared" si="1"/>
        <v>0</v>
      </c>
      <c r="J68" s="18"/>
    </row>
    <row r="69" spans="1:10" x14ac:dyDescent="0.25">
      <c r="A69" s="13">
        <v>47</v>
      </c>
      <c r="B69" s="14" t="s">
        <v>373</v>
      </c>
      <c r="C69" s="15" t="s">
        <v>374</v>
      </c>
      <c r="D69" s="13" t="s">
        <v>316</v>
      </c>
      <c r="E69" s="13" t="s">
        <v>21</v>
      </c>
      <c r="F69" s="16">
        <v>2</v>
      </c>
      <c r="G69" s="17">
        <v>0</v>
      </c>
      <c r="H69" s="17">
        <f t="shared" si="0"/>
        <v>0</v>
      </c>
      <c r="I69" s="17">
        <f t="shared" si="1"/>
        <v>0</v>
      </c>
      <c r="J69" s="18"/>
    </row>
    <row r="70" spans="1:10" x14ac:dyDescent="0.25">
      <c r="A70" s="13">
        <v>48</v>
      </c>
      <c r="B70" s="13" t="s">
        <v>26</v>
      </c>
      <c r="C70" s="15" t="s">
        <v>375</v>
      </c>
      <c r="D70" s="13" t="s">
        <v>30</v>
      </c>
      <c r="E70" s="13" t="s">
        <v>21</v>
      </c>
      <c r="F70" s="19">
        <v>4</v>
      </c>
      <c r="G70" s="17">
        <v>0</v>
      </c>
      <c r="H70" s="17">
        <f t="shared" si="0"/>
        <v>0</v>
      </c>
      <c r="I70" s="17">
        <f t="shared" si="1"/>
        <v>0</v>
      </c>
      <c r="J70" s="18"/>
    </row>
    <row r="71" spans="1:10" x14ac:dyDescent="0.25">
      <c r="A71" s="13">
        <v>49</v>
      </c>
      <c r="B71" s="13" t="s">
        <v>26</v>
      </c>
      <c r="C71" s="15" t="s">
        <v>376</v>
      </c>
      <c r="D71" s="13" t="s">
        <v>113</v>
      </c>
      <c r="E71" s="13" t="s">
        <v>21</v>
      </c>
      <c r="F71" s="19">
        <v>4</v>
      </c>
      <c r="G71" s="17">
        <v>0</v>
      </c>
      <c r="H71" s="17">
        <f t="shared" si="0"/>
        <v>0</v>
      </c>
      <c r="I71" s="17">
        <f t="shared" si="1"/>
        <v>0</v>
      </c>
      <c r="J71" s="18"/>
    </row>
    <row r="72" spans="1:10" x14ac:dyDescent="0.25">
      <c r="A72" s="13">
        <v>50</v>
      </c>
      <c r="B72" s="13" t="s">
        <v>26</v>
      </c>
      <c r="C72" s="15" t="s">
        <v>377</v>
      </c>
      <c r="D72" s="13" t="s">
        <v>66</v>
      </c>
      <c r="E72" s="13" t="s">
        <v>21</v>
      </c>
      <c r="F72" s="19">
        <v>4</v>
      </c>
      <c r="G72" s="17">
        <v>0</v>
      </c>
      <c r="H72" s="17">
        <f t="shared" si="0"/>
        <v>0</v>
      </c>
      <c r="I72" s="17">
        <f t="shared" si="1"/>
        <v>0</v>
      </c>
      <c r="J72" s="18"/>
    </row>
    <row r="73" spans="1:10" x14ac:dyDescent="0.25">
      <c r="A73" s="13">
        <v>51</v>
      </c>
      <c r="B73" s="13" t="s">
        <v>378</v>
      </c>
      <c r="C73" s="15" t="s">
        <v>379</v>
      </c>
      <c r="D73" s="13" t="s">
        <v>380</v>
      </c>
      <c r="E73" s="13" t="s">
        <v>381</v>
      </c>
      <c r="F73" s="19">
        <v>3</v>
      </c>
      <c r="G73" s="17">
        <v>0</v>
      </c>
      <c r="H73" s="17">
        <f t="shared" si="0"/>
        <v>0</v>
      </c>
      <c r="I73" s="17">
        <f t="shared" si="1"/>
        <v>0</v>
      </c>
      <c r="J73" s="18"/>
    </row>
    <row r="74" spans="1:10" x14ac:dyDescent="0.25">
      <c r="A74" s="13">
        <v>52</v>
      </c>
      <c r="B74" s="13" t="s">
        <v>29</v>
      </c>
      <c r="C74" s="15" t="s">
        <v>382</v>
      </c>
      <c r="D74" s="13" t="s">
        <v>31</v>
      </c>
      <c r="E74" s="13" t="s">
        <v>21</v>
      </c>
      <c r="F74" s="19">
        <v>4</v>
      </c>
      <c r="G74" s="17">
        <v>0</v>
      </c>
      <c r="H74" s="17">
        <f t="shared" si="0"/>
        <v>0</v>
      </c>
      <c r="I74" s="17">
        <f t="shared" si="1"/>
        <v>0</v>
      </c>
      <c r="J74" s="18"/>
    </row>
    <row r="75" spans="1:10" x14ac:dyDescent="0.25">
      <c r="A75" s="13">
        <v>53</v>
      </c>
      <c r="B75" s="13" t="s">
        <v>383</v>
      </c>
      <c r="C75" s="20" t="s">
        <v>384</v>
      </c>
      <c r="D75" s="13" t="s">
        <v>31</v>
      </c>
      <c r="E75" s="13" t="s">
        <v>21</v>
      </c>
      <c r="F75" s="19">
        <v>4</v>
      </c>
      <c r="G75" s="17">
        <v>0</v>
      </c>
      <c r="H75" s="17">
        <f t="shared" si="0"/>
        <v>0</v>
      </c>
      <c r="I75" s="17">
        <f t="shared" si="1"/>
        <v>0</v>
      </c>
      <c r="J75" s="18"/>
    </row>
    <row r="76" spans="1:10" x14ac:dyDescent="0.25">
      <c r="A76" s="13">
        <v>54</v>
      </c>
      <c r="B76" s="13" t="s">
        <v>383</v>
      </c>
      <c r="C76" s="15" t="s">
        <v>385</v>
      </c>
      <c r="D76" s="13" t="s">
        <v>30</v>
      </c>
      <c r="E76" s="13" t="s">
        <v>21</v>
      </c>
      <c r="F76" s="19">
        <v>4</v>
      </c>
      <c r="G76" s="17">
        <v>0</v>
      </c>
      <c r="H76" s="17">
        <f t="shared" si="0"/>
        <v>0</v>
      </c>
      <c r="I76" s="17">
        <f t="shared" si="1"/>
        <v>0</v>
      </c>
      <c r="J76" s="18"/>
    </row>
    <row r="77" spans="1:10" x14ac:dyDescent="0.25">
      <c r="A77" s="13">
        <v>55</v>
      </c>
      <c r="B77" s="13" t="s">
        <v>383</v>
      </c>
      <c r="C77" s="15" t="s">
        <v>386</v>
      </c>
      <c r="D77" s="13" t="s">
        <v>66</v>
      </c>
      <c r="E77" s="13" t="s">
        <v>21</v>
      </c>
      <c r="F77" s="19">
        <v>4</v>
      </c>
      <c r="G77" s="17">
        <v>0</v>
      </c>
      <c r="H77" s="17">
        <f t="shared" si="0"/>
        <v>0</v>
      </c>
      <c r="I77" s="17">
        <f t="shared" si="1"/>
        <v>0</v>
      </c>
      <c r="J77" s="18"/>
    </row>
    <row r="78" spans="1:10" x14ac:dyDescent="0.25">
      <c r="A78" s="13">
        <v>56</v>
      </c>
      <c r="B78" s="13" t="s">
        <v>383</v>
      </c>
      <c r="C78" s="15" t="s">
        <v>387</v>
      </c>
      <c r="D78" s="13" t="s">
        <v>31</v>
      </c>
      <c r="E78" s="13" t="s">
        <v>21</v>
      </c>
      <c r="F78" s="19">
        <v>4</v>
      </c>
      <c r="G78" s="17">
        <v>0</v>
      </c>
      <c r="H78" s="17">
        <f t="shared" si="0"/>
        <v>0</v>
      </c>
      <c r="I78" s="17">
        <f t="shared" si="1"/>
        <v>0</v>
      </c>
      <c r="J78" s="18"/>
    </row>
    <row r="79" spans="1:10" x14ac:dyDescent="0.25">
      <c r="A79" s="13">
        <v>57</v>
      </c>
      <c r="B79" s="13" t="s">
        <v>388</v>
      </c>
      <c r="C79" s="15" t="s">
        <v>389</v>
      </c>
      <c r="D79" s="13" t="s">
        <v>31</v>
      </c>
      <c r="E79" s="13" t="s">
        <v>21</v>
      </c>
      <c r="F79" s="19">
        <v>4</v>
      </c>
      <c r="G79" s="17">
        <v>0</v>
      </c>
      <c r="H79" s="17">
        <f t="shared" si="0"/>
        <v>0</v>
      </c>
      <c r="I79" s="17">
        <f t="shared" si="1"/>
        <v>0</v>
      </c>
      <c r="J79" s="18"/>
    </row>
    <row r="80" spans="1:10" x14ac:dyDescent="0.25">
      <c r="A80" s="13">
        <v>58</v>
      </c>
      <c r="B80" s="13" t="s">
        <v>388</v>
      </c>
      <c r="C80" s="15" t="s">
        <v>384</v>
      </c>
      <c r="D80" s="13" t="s">
        <v>31</v>
      </c>
      <c r="E80" s="13" t="s">
        <v>21</v>
      </c>
      <c r="F80" s="19">
        <v>4</v>
      </c>
      <c r="G80" s="17">
        <v>0</v>
      </c>
      <c r="H80" s="17">
        <f t="shared" si="0"/>
        <v>0</v>
      </c>
      <c r="I80" s="17">
        <f t="shared" si="1"/>
        <v>0</v>
      </c>
      <c r="J80" s="18"/>
    </row>
    <row r="81" spans="1:10" x14ac:dyDescent="0.25">
      <c r="A81" s="13">
        <v>59</v>
      </c>
      <c r="B81" s="13" t="s">
        <v>388</v>
      </c>
      <c r="C81" s="15" t="s">
        <v>390</v>
      </c>
      <c r="D81" s="13" t="s">
        <v>31</v>
      </c>
      <c r="E81" s="13" t="s">
        <v>21</v>
      </c>
      <c r="F81" s="19">
        <v>4</v>
      </c>
      <c r="G81" s="17">
        <v>0</v>
      </c>
      <c r="H81" s="17">
        <f t="shared" si="0"/>
        <v>0</v>
      </c>
      <c r="I81" s="17">
        <f t="shared" si="1"/>
        <v>0</v>
      </c>
      <c r="J81" s="18"/>
    </row>
    <row r="82" spans="1:10" x14ac:dyDescent="0.25">
      <c r="A82" s="13">
        <v>60</v>
      </c>
      <c r="B82" s="13" t="s">
        <v>388</v>
      </c>
      <c r="C82" s="15" t="s">
        <v>391</v>
      </c>
      <c r="D82" s="13" t="s">
        <v>392</v>
      </c>
      <c r="E82" s="13" t="s">
        <v>21</v>
      </c>
      <c r="F82" s="19">
        <v>1</v>
      </c>
      <c r="G82" s="17">
        <v>0</v>
      </c>
      <c r="H82" s="17">
        <f t="shared" si="0"/>
        <v>0</v>
      </c>
      <c r="I82" s="17">
        <f t="shared" si="1"/>
        <v>0</v>
      </c>
      <c r="J82" s="18"/>
    </row>
    <row r="83" spans="1:10" x14ac:dyDescent="0.25">
      <c r="A83" s="13">
        <v>61</v>
      </c>
      <c r="B83" s="13" t="s">
        <v>388</v>
      </c>
      <c r="C83" s="15" t="s">
        <v>393</v>
      </c>
      <c r="D83" s="13" t="s">
        <v>392</v>
      </c>
      <c r="E83" s="13" t="s">
        <v>21</v>
      </c>
      <c r="F83" s="19">
        <v>1</v>
      </c>
      <c r="G83" s="17">
        <v>0</v>
      </c>
      <c r="H83" s="17">
        <f t="shared" si="0"/>
        <v>0</v>
      </c>
      <c r="I83" s="17">
        <f t="shared" si="1"/>
        <v>0</v>
      </c>
      <c r="J83" s="18"/>
    </row>
    <row r="84" spans="1:10" x14ac:dyDescent="0.25">
      <c r="A84" s="13">
        <v>62</v>
      </c>
      <c r="B84" s="13" t="s">
        <v>394</v>
      </c>
      <c r="C84" s="15" t="s">
        <v>395</v>
      </c>
      <c r="D84" s="13" t="s">
        <v>31</v>
      </c>
      <c r="E84" s="13" t="s">
        <v>21</v>
      </c>
      <c r="F84" s="19">
        <v>4</v>
      </c>
      <c r="G84" s="17">
        <v>0</v>
      </c>
      <c r="H84" s="17">
        <f t="shared" si="0"/>
        <v>0</v>
      </c>
      <c r="I84" s="17">
        <f t="shared" si="1"/>
        <v>0</v>
      </c>
      <c r="J84" s="18"/>
    </row>
    <row r="85" spans="1:10" x14ac:dyDescent="0.25">
      <c r="A85" s="13">
        <v>63</v>
      </c>
      <c r="B85" s="13" t="s">
        <v>394</v>
      </c>
      <c r="C85" s="15" t="s">
        <v>396</v>
      </c>
      <c r="D85" s="13" t="s">
        <v>392</v>
      </c>
      <c r="E85" s="13" t="s">
        <v>21</v>
      </c>
      <c r="F85" s="19">
        <v>1</v>
      </c>
      <c r="G85" s="17">
        <v>0</v>
      </c>
      <c r="H85" s="17">
        <f t="shared" si="0"/>
        <v>0</v>
      </c>
      <c r="I85" s="17">
        <f t="shared" si="1"/>
        <v>0</v>
      </c>
      <c r="J85" s="18"/>
    </row>
    <row r="86" spans="1:10" x14ac:dyDescent="0.25">
      <c r="A86" s="13">
        <v>64</v>
      </c>
      <c r="B86" s="13" t="s">
        <v>394</v>
      </c>
      <c r="C86" s="15" t="s">
        <v>397</v>
      </c>
      <c r="D86" s="13" t="s">
        <v>392</v>
      </c>
      <c r="E86" s="13" t="s">
        <v>21</v>
      </c>
      <c r="F86" s="19">
        <v>1</v>
      </c>
      <c r="G86" s="17">
        <v>0</v>
      </c>
      <c r="H86" s="17">
        <f t="shared" si="0"/>
        <v>0</v>
      </c>
      <c r="I86" s="17">
        <f t="shared" si="1"/>
        <v>0</v>
      </c>
      <c r="J86" s="18"/>
    </row>
    <row r="87" spans="1:10" x14ac:dyDescent="0.25">
      <c r="A87" s="13">
        <v>65</v>
      </c>
      <c r="B87" s="13" t="s">
        <v>394</v>
      </c>
      <c r="C87" s="15" t="s">
        <v>398</v>
      </c>
      <c r="D87" s="13" t="s">
        <v>44</v>
      </c>
      <c r="E87" s="13" t="s">
        <v>21</v>
      </c>
      <c r="F87" s="19">
        <v>1</v>
      </c>
      <c r="G87" s="17">
        <v>0</v>
      </c>
      <c r="H87" s="17">
        <f t="shared" si="0"/>
        <v>0</v>
      </c>
      <c r="I87" s="17">
        <f t="shared" si="1"/>
        <v>0</v>
      </c>
      <c r="J87" s="18"/>
    </row>
    <row r="88" spans="1:10" x14ac:dyDescent="0.25">
      <c r="A88" s="13">
        <v>66</v>
      </c>
      <c r="B88" s="13" t="s">
        <v>394</v>
      </c>
      <c r="C88" s="15" t="s">
        <v>399</v>
      </c>
      <c r="D88" s="13" t="s">
        <v>400</v>
      </c>
      <c r="E88" s="13" t="s">
        <v>21</v>
      </c>
      <c r="F88" s="19">
        <v>1</v>
      </c>
      <c r="G88" s="17">
        <v>0</v>
      </c>
      <c r="H88" s="17">
        <f t="shared" ref="H88:H151" si="2">F88*G88</f>
        <v>0</v>
      </c>
      <c r="I88" s="17">
        <f t="shared" ref="I88:I151" si="3">H88*1.23</f>
        <v>0</v>
      </c>
      <c r="J88" s="18"/>
    </row>
    <row r="89" spans="1:10" x14ac:dyDescent="0.25">
      <c r="A89" s="13">
        <v>67</v>
      </c>
      <c r="B89" s="13" t="s">
        <v>401</v>
      </c>
      <c r="C89" s="20" t="s">
        <v>402</v>
      </c>
      <c r="D89" s="13" t="s">
        <v>316</v>
      </c>
      <c r="E89" s="13" t="s">
        <v>21</v>
      </c>
      <c r="F89" s="19">
        <v>1</v>
      </c>
      <c r="G89" s="17">
        <v>0</v>
      </c>
      <c r="H89" s="17">
        <f t="shared" si="2"/>
        <v>0</v>
      </c>
      <c r="I89" s="17">
        <f t="shared" si="3"/>
        <v>0</v>
      </c>
      <c r="J89" s="18"/>
    </row>
    <row r="90" spans="1:10" x14ac:dyDescent="0.25">
      <c r="A90" s="13">
        <v>68</v>
      </c>
      <c r="B90" s="13" t="s">
        <v>401</v>
      </c>
      <c r="C90" s="20" t="s">
        <v>403</v>
      </c>
      <c r="D90" s="13" t="s">
        <v>326</v>
      </c>
      <c r="E90" s="13" t="s">
        <v>21</v>
      </c>
      <c r="F90" s="19">
        <v>1</v>
      </c>
      <c r="G90" s="17">
        <v>0</v>
      </c>
      <c r="H90" s="17">
        <f t="shared" si="2"/>
        <v>0</v>
      </c>
      <c r="I90" s="17">
        <f t="shared" si="3"/>
        <v>0</v>
      </c>
      <c r="J90" s="18"/>
    </row>
    <row r="91" spans="1:10" x14ac:dyDescent="0.25">
      <c r="A91" s="13">
        <v>69</v>
      </c>
      <c r="B91" s="13" t="s">
        <v>401</v>
      </c>
      <c r="C91" s="20" t="s">
        <v>404</v>
      </c>
      <c r="D91" s="13" t="s">
        <v>326</v>
      </c>
      <c r="E91" s="13" t="s">
        <v>21</v>
      </c>
      <c r="F91" s="19">
        <v>1</v>
      </c>
      <c r="G91" s="17">
        <v>0</v>
      </c>
      <c r="H91" s="17">
        <f t="shared" si="2"/>
        <v>0</v>
      </c>
      <c r="I91" s="17">
        <f t="shared" si="3"/>
        <v>0</v>
      </c>
      <c r="J91" s="18"/>
    </row>
    <row r="92" spans="1:10" x14ac:dyDescent="0.25">
      <c r="A92" s="13">
        <v>70</v>
      </c>
      <c r="B92" s="15" t="s">
        <v>405</v>
      </c>
      <c r="C92" s="20" t="s">
        <v>406</v>
      </c>
      <c r="D92" s="13" t="s">
        <v>326</v>
      </c>
      <c r="E92" s="13" t="s">
        <v>21</v>
      </c>
      <c r="F92" s="19">
        <v>1</v>
      </c>
      <c r="G92" s="17">
        <v>0</v>
      </c>
      <c r="H92" s="17">
        <f t="shared" si="2"/>
        <v>0</v>
      </c>
      <c r="I92" s="17">
        <f t="shared" si="3"/>
        <v>0</v>
      </c>
      <c r="J92" s="18"/>
    </row>
    <row r="93" spans="1:10" x14ac:dyDescent="0.25">
      <c r="A93" s="13">
        <v>71</v>
      </c>
      <c r="B93" s="15" t="s">
        <v>407</v>
      </c>
      <c r="C93" s="20" t="s">
        <v>408</v>
      </c>
      <c r="D93" s="13" t="s">
        <v>409</v>
      </c>
      <c r="E93" s="13" t="s">
        <v>381</v>
      </c>
      <c r="F93" s="19">
        <v>1</v>
      </c>
      <c r="G93" s="17">
        <v>0</v>
      </c>
      <c r="H93" s="17">
        <f t="shared" si="2"/>
        <v>0</v>
      </c>
      <c r="I93" s="17">
        <f t="shared" si="3"/>
        <v>0</v>
      </c>
      <c r="J93" s="18"/>
    </row>
    <row r="94" spans="1:10" x14ac:dyDescent="0.25">
      <c r="A94" s="13">
        <v>72</v>
      </c>
      <c r="B94" s="14" t="s">
        <v>410</v>
      </c>
      <c r="C94" s="15" t="s">
        <v>411</v>
      </c>
      <c r="D94" s="13" t="s">
        <v>28</v>
      </c>
      <c r="E94" s="13" t="s">
        <v>21</v>
      </c>
      <c r="F94" s="16">
        <v>2</v>
      </c>
      <c r="G94" s="17">
        <v>0</v>
      </c>
      <c r="H94" s="17">
        <f t="shared" si="2"/>
        <v>0</v>
      </c>
      <c r="I94" s="17">
        <f t="shared" si="3"/>
        <v>0</v>
      </c>
      <c r="J94" s="18"/>
    </row>
    <row r="95" spans="1:10" x14ac:dyDescent="0.25">
      <c r="A95" s="13">
        <v>73</v>
      </c>
      <c r="B95" s="14" t="s">
        <v>410</v>
      </c>
      <c r="C95" s="15" t="s">
        <v>412</v>
      </c>
      <c r="D95" s="13" t="s">
        <v>28</v>
      </c>
      <c r="E95" s="13" t="s">
        <v>381</v>
      </c>
      <c r="F95" s="16">
        <v>2</v>
      </c>
      <c r="G95" s="17">
        <v>0</v>
      </c>
      <c r="H95" s="17">
        <f t="shared" si="2"/>
        <v>0</v>
      </c>
      <c r="I95" s="17">
        <f t="shared" si="3"/>
        <v>0</v>
      </c>
      <c r="J95" s="18"/>
    </row>
    <row r="96" spans="1:10" x14ac:dyDescent="0.25">
      <c r="A96" s="13">
        <v>74</v>
      </c>
      <c r="B96" s="13" t="s">
        <v>413</v>
      </c>
      <c r="C96" s="15" t="s">
        <v>414</v>
      </c>
      <c r="D96" s="13" t="s">
        <v>415</v>
      </c>
      <c r="E96" s="13" t="s">
        <v>21</v>
      </c>
      <c r="F96" s="19">
        <v>2</v>
      </c>
      <c r="G96" s="17">
        <v>0</v>
      </c>
      <c r="H96" s="17">
        <f t="shared" si="2"/>
        <v>0</v>
      </c>
      <c r="I96" s="17">
        <f t="shared" si="3"/>
        <v>0</v>
      </c>
      <c r="J96" s="18"/>
    </row>
    <row r="97" spans="1:10" x14ac:dyDescent="0.25">
      <c r="A97" s="13">
        <v>75</v>
      </c>
      <c r="B97" s="13" t="s">
        <v>416</v>
      </c>
      <c r="C97" s="15" t="s">
        <v>417</v>
      </c>
      <c r="D97" s="13" t="s">
        <v>316</v>
      </c>
      <c r="E97" s="13" t="s">
        <v>381</v>
      </c>
      <c r="F97" s="19">
        <v>1</v>
      </c>
      <c r="G97" s="17">
        <v>0</v>
      </c>
      <c r="H97" s="17">
        <f t="shared" si="2"/>
        <v>0</v>
      </c>
      <c r="I97" s="17">
        <f t="shared" si="3"/>
        <v>0</v>
      </c>
      <c r="J97" s="18"/>
    </row>
    <row r="98" spans="1:10" x14ac:dyDescent="0.25">
      <c r="A98" s="13">
        <v>76</v>
      </c>
      <c r="B98" s="13" t="s">
        <v>33</v>
      </c>
      <c r="C98" s="15" t="s">
        <v>418</v>
      </c>
      <c r="D98" s="13" t="s">
        <v>113</v>
      </c>
      <c r="E98" s="13" t="s">
        <v>34</v>
      </c>
      <c r="F98" s="19">
        <v>3</v>
      </c>
      <c r="G98" s="17">
        <v>0</v>
      </c>
      <c r="H98" s="17">
        <f t="shared" si="2"/>
        <v>0</v>
      </c>
      <c r="I98" s="17">
        <f t="shared" si="3"/>
        <v>0</v>
      </c>
      <c r="J98" s="18"/>
    </row>
    <row r="99" spans="1:10" x14ac:dyDescent="0.25">
      <c r="A99" s="13">
        <v>77</v>
      </c>
      <c r="B99" s="13" t="s">
        <v>33</v>
      </c>
      <c r="C99" s="15" t="s">
        <v>419</v>
      </c>
      <c r="D99" s="13" t="s">
        <v>35</v>
      </c>
      <c r="E99" s="13" t="s">
        <v>34</v>
      </c>
      <c r="F99" s="19">
        <v>3</v>
      </c>
      <c r="G99" s="17">
        <v>0</v>
      </c>
      <c r="H99" s="17">
        <f t="shared" si="2"/>
        <v>0</v>
      </c>
      <c r="I99" s="17">
        <f t="shared" si="3"/>
        <v>0</v>
      </c>
      <c r="J99" s="18"/>
    </row>
    <row r="100" spans="1:10" x14ac:dyDescent="0.25">
      <c r="A100" s="13">
        <v>78</v>
      </c>
      <c r="B100" s="13" t="s">
        <v>33</v>
      </c>
      <c r="C100" s="15" t="s">
        <v>420</v>
      </c>
      <c r="D100" s="13" t="s">
        <v>30</v>
      </c>
      <c r="E100" s="13" t="s">
        <v>34</v>
      </c>
      <c r="F100" s="19">
        <v>3</v>
      </c>
      <c r="G100" s="17">
        <v>0</v>
      </c>
      <c r="H100" s="17">
        <f t="shared" si="2"/>
        <v>0</v>
      </c>
      <c r="I100" s="17">
        <f t="shared" si="3"/>
        <v>0</v>
      </c>
      <c r="J100" s="18"/>
    </row>
    <row r="101" spans="1:10" x14ac:dyDescent="0.25">
      <c r="A101" s="13">
        <v>79</v>
      </c>
      <c r="B101" s="13" t="s">
        <v>33</v>
      </c>
      <c r="C101" s="15" t="s">
        <v>421</v>
      </c>
      <c r="D101" s="13" t="s">
        <v>30</v>
      </c>
      <c r="E101" s="13" t="s">
        <v>34</v>
      </c>
      <c r="F101" s="19">
        <v>3</v>
      </c>
      <c r="G101" s="17">
        <v>0</v>
      </c>
      <c r="H101" s="17">
        <f t="shared" si="2"/>
        <v>0</v>
      </c>
      <c r="I101" s="17">
        <f t="shared" si="3"/>
        <v>0</v>
      </c>
      <c r="J101" s="18"/>
    </row>
    <row r="102" spans="1:10" x14ac:dyDescent="0.25">
      <c r="A102" s="13">
        <v>80</v>
      </c>
      <c r="B102" s="14" t="s">
        <v>33</v>
      </c>
      <c r="C102" s="15" t="s">
        <v>422</v>
      </c>
      <c r="D102" s="13" t="s">
        <v>27</v>
      </c>
      <c r="E102" s="13" t="s">
        <v>34</v>
      </c>
      <c r="F102" s="16">
        <v>3</v>
      </c>
      <c r="G102" s="17">
        <v>0</v>
      </c>
      <c r="H102" s="17">
        <f t="shared" si="2"/>
        <v>0</v>
      </c>
      <c r="I102" s="17">
        <f t="shared" si="3"/>
        <v>0</v>
      </c>
      <c r="J102" s="18"/>
    </row>
    <row r="103" spans="1:10" x14ac:dyDescent="0.25">
      <c r="A103" s="13">
        <v>81</v>
      </c>
      <c r="B103" s="13" t="s">
        <v>423</v>
      </c>
      <c r="C103" s="15" t="s">
        <v>424</v>
      </c>
      <c r="D103" s="13" t="s">
        <v>425</v>
      </c>
      <c r="E103" s="13" t="s">
        <v>34</v>
      </c>
      <c r="F103" s="19">
        <v>3</v>
      </c>
      <c r="G103" s="17">
        <v>0</v>
      </c>
      <c r="H103" s="17">
        <f t="shared" si="2"/>
        <v>0</v>
      </c>
      <c r="I103" s="17">
        <f t="shared" si="3"/>
        <v>0</v>
      </c>
      <c r="J103" s="18"/>
    </row>
    <row r="104" spans="1:10" x14ac:dyDescent="0.25">
      <c r="A104" s="13">
        <v>82</v>
      </c>
      <c r="B104" s="13" t="s">
        <v>426</v>
      </c>
      <c r="C104" s="15" t="s">
        <v>427</v>
      </c>
      <c r="D104" s="13" t="s">
        <v>113</v>
      </c>
      <c r="E104" s="13" t="s">
        <v>34</v>
      </c>
      <c r="F104" s="19">
        <v>10</v>
      </c>
      <c r="G104" s="17">
        <v>0</v>
      </c>
      <c r="H104" s="17">
        <f t="shared" si="2"/>
        <v>0</v>
      </c>
      <c r="I104" s="17">
        <f t="shared" si="3"/>
        <v>0</v>
      </c>
      <c r="J104" s="18"/>
    </row>
    <row r="105" spans="1:10" x14ac:dyDescent="0.25">
      <c r="A105" s="13">
        <v>83</v>
      </c>
      <c r="B105" s="13" t="s">
        <v>36</v>
      </c>
      <c r="C105" s="15" t="s">
        <v>428</v>
      </c>
      <c r="D105" s="13" t="s">
        <v>27</v>
      </c>
      <c r="E105" s="13" t="s">
        <v>34</v>
      </c>
      <c r="F105" s="19">
        <v>3</v>
      </c>
      <c r="G105" s="17">
        <v>0</v>
      </c>
      <c r="H105" s="17">
        <f t="shared" si="2"/>
        <v>0</v>
      </c>
      <c r="I105" s="17">
        <f t="shared" si="3"/>
        <v>0</v>
      </c>
      <c r="J105" s="18"/>
    </row>
    <row r="106" spans="1:10" x14ac:dyDescent="0.25">
      <c r="A106" s="13">
        <v>84</v>
      </c>
      <c r="B106" s="13" t="s">
        <v>36</v>
      </c>
      <c r="C106" s="15" t="s">
        <v>429</v>
      </c>
      <c r="D106" s="13" t="s">
        <v>37</v>
      </c>
      <c r="E106" s="13" t="s">
        <v>34</v>
      </c>
      <c r="F106" s="19">
        <v>3</v>
      </c>
      <c r="G106" s="17">
        <v>0</v>
      </c>
      <c r="H106" s="17">
        <f t="shared" si="2"/>
        <v>0</v>
      </c>
      <c r="I106" s="17">
        <f t="shared" si="3"/>
        <v>0</v>
      </c>
      <c r="J106" s="18"/>
    </row>
    <row r="107" spans="1:10" x14ac:dyDescent="0.25">
      <c r="A107" s="13">
        <v>85</v>
      </c>
      <c r="B107" s="14" t="s">
        <v>430</v>
      </c>
      <c r="C107" s="15">
        <v>1200015001</v>
      </c>
      <c r="D107" s="13" t="s">
        <v>70</v>
      </c>
      <c r="E107" s="13" t="s">
        <v>21</v>
      </c>
      <c r="F107" s="16">
        <v>1</v>
      </c>
      <c r="G107" s="17">
        <v>0</v>
      </c>
      <c r="H107" s="17">
        <f t="shared" si="2"/>
        <v>0</v>
      </c>
      <c r="I107" s="17">
        <f t="shared" si="3"/>
        <v>0</v>
      </c>
      <c r="J107" s="18"/>
    </row>
    <row r="108" spans="1:10" x14ac:dyDescent="0.25">
      <c r="A108" s="13">
        <v>86</v>
      </c>
      <c r="B108" s="14" t="s">
        <v>430</v>
      </c>
      <c r="C108" s="15" t="s">
        <v>431</v>
      </c>
      <c r="D108" s="13" t="s">
        <v>25</v>
      </c>
      <c r="E108" s="13" t="s">
        <v>21</v>
      </c>
      <c r="F108" s="16">
        <v>1</v>
      </c>
      <c r="G108" s="17">
        <v>0</v>
      </c>
      <c r="H108" s="17">
        <f t="shared" si="2"/>
        <v>0</v>
      </c>
      <c r="I108" s="17">
        <f t="shared" si="3"/>
        <v>0</v>
      </c>
      <c r="J108" s="18"/>
    </row>
    <row r="109" spans="1:10" x14ac:dyDescent="0.25">
      <c r="A109" s="13">
        <v>87</v>
      </c>
      <c r="B109" s="13" t="s">
        <v>432</v>
      </c>
      <c r="C109" s="15" t="s">
        <v>433</v>
      </c>
      <c r="D109" s="13" t="s">
        <v>335</v>
      </c>
      <c r="E109" s="13" t="s">
        <v>21</v>
      </c>
      <c r="F109" s="19">
        <v>4</v>
      </c>
      <c r="G109" s="17">
        <v>0</v>
      </c>
      <c r="H109" s="17">
        <f t="shared" si="2"/>
        <v>0</v>
      </c>
      <c r="I109" s="17">
        <f t="shared" si="3"/>
        <v>0</v>
      </c>
      <c r="J109" s="18"/>
    </row>
    <row r="110" spans="1:10" x14ac:dyDescent="0.25">
      <c r="A110" s="13">
        <v>88</v>
      </c>
      <c r="B110" s="14" t="s">
        <v>432</v>
      </c>
      <c r="C110" s="15" t="s">
        <v>434</v>
      </c>
      <c r="D110" s="13" t="s">
        <v>335</v>
      </c>
      <c r="E110" s="13" t="s">
        <v>21</v>
      </c>
      <c r="F110" s="16">
        <v>4</v>
      </c>
      <c r="G110" s="17">
        <v>0</v>
      </c>
      <c r="H110" s="17">
        <f t="shared" si="2"/>
        <v>0</v>
      </c>
      <c r="I110" s="17">
        <f t="shared" si="3"/>
        <v>0</v>
      </c>
      <c r="J110" s="18"/>
    </row>
    <row r="111" spans="1:10" x14ac:dyDescent="0.25">
      <c r="A111" s="13">
        <v>89</v>
      </c>
      <c r="B111" s="14" t="s">
        <v>432</v>
      </c>
      <c r="C111" s="15" t="s">
        <v>435</v>
      </c>
      <c r="D111" s="13" t="s">
        <v>323</v>
      </c>
      <c r="E111" s="13" t="s">
        <v>21</v>
      </c>
      <c r="F111" s="16">
        <v>4</v>
      </c>
      <c r="G111" s="17">
        <v>0</v>
      </c>
      <c r="H111" s="17">
        <f t="shared" si="2"/>
        <v>0</v>
      </c>
      <c r="I111" s="17">
        <f t="shared" si="3"/>
        <v>0</v>
      </c>
      <c r="J111" s="18"/>
    </row>
    <row r="112" spans="1:10" x14ac:dyDescent="0.25">
      <c r="A112" s="13">
        <v>90</v>
      </c>
      <c r="B112" s="14" t="s">
        <v>436</v>
      </c>
      <c r="C112" s="15" t="s">
        <v>437</v>
      </c>
      <c r="D112" s="13" t="s">
        <v>39</v>
      </c>
      <c r="E112" s="13" t="s">
        <v>21</v>
      </c>
      <c r="F112" s="16">
        <v>4</v>
      </c>
      <c r="G112" s="17">
        <v>0</v>
      </c>
      <c r="H112" s="17">
        <f t="shared" si="2"/>
        <v>0</v>
      </c>
      <c r="I112" s="17">
        <f t="shared" si="3"/>
        <v>0</v>
      </c>
      <c r="J112" s="18"/>
    </row>
    <row r="113" spans="1:10" x14ac:dyDescent="0.25">
      <c r="A113" s="13">
        <v>91</v>
      </c>
      <c r="B113" s="13" t="s">
        <v>438</v>
      </c>
      <c r="C113" s="34" t="s">
        <v>439</v>
      </c>
      <c r="D113" s="13" t="s">
        <v>39</v>
      </c>
      <c r="E113" s="13" t="s">
        <v>21</v>
      </c>
      <c r="F113" s="19">
        <v>4</v>
      </c>
      <c r="G113" s="17">
        <v>0</v>
      </c>
      <c r="H113" s="17">
        <f t="shared" si="2"/>
        <v>0</v>
      </c>
      <c r="I113" s="17">
        <f t="shared" si="3"/>
        <v>0</v>
      </c>
      <c r="J113" s="18"/>
    </row>
    <row r="114" spans="1:10" x14ac:dyDescent="0.25">
      <c r="A114" s="13">
        <v>92</v>
      </c>
      <c r="B114" s="13" t="s">
        <v>440</v>
      </c>
      <c r="C114" s="20" t="s">
        <v>441</v>
      </c>
      <c r="D114" s="13" t="s">
        <v>39</v>
      </c>
      <c r="E114" s="13" t="s">
        <v>21</v>
      </c>
      <c r="F114" s="19">
        <v>1</v>
      </c>
      <c r="G114" s="17">
        <v>0</v>
      </c>
      <c r="H114" s="17">
        <f t="shared" si="2"/>
        <v>0</v>
      </c>
      <c r="I114" s="17">
        <f t="shared" si="3"/>
        <v>0</v>
      </c>
      <c r="J114" s="18"/>
    </row>
    <row r="115" spans="1:10" x14ac:dyDescent="0.25">
      <c r="A115" s="13">
        <v>93</v>
      </c>
      <c r="B115" s="13" t="s">
        <v>442</v>
      </c>
      <c r="C115" s="15" t="s">
        <v>443</v>
      </c>
      <c r="D115" s="13" t="s">
        <v>39</v>
      </c>
      <c r="E115" s="13" t="s">
        <v>21</v>
      </c>
      <c r="F115" s="19">
        <v>1</v>
      </c>
      <c r="G115" s="17">
        <v>0</v>
      </c>
      <c r="H115" s="17">
        <f t="shared" si="2"/>
        <v>0</v>
      </c>
      <c r="I115" s="17">
        <f t="shared" si="3"/>
        <v>0</v>
      </c>
      <c r="J115" s="18"/>
    </row>
    <row r="116" spans="1:10" x14ac:dyDescent="0.25">
      <c r="A116" s="13">
        <v>94</v>
      </c>
      <c r="B116" s="13" t="s">
        <v>444</v>
      </c>
      <c r="C116" s="15" t="s">
        <v>445</v>
      </c>
      <c r="D116" s="13" t="s">
        <v>40</v>
      </c>
      <c r="E116" s="13" t="s">
        <v>381</v>
      </c>
      <c r="F116" s="19">
        <v>2</v>
      </c>
      <c r="G116" s="17">
        <v>0</v>
      </c>
      <c r="H116" s="17">
        <f t="shared" si="2"/>
        <v>0</v>
      </c>
      <c r="I116" s="17">
        <f t="shared" si="3"/>
        <v>0</v>
      </c>
      <c r="J116" s="18"/>
    </row>
    <row r="117" spans="1:10" x14ac:dyDescent="0.25">
      <c r="A117" s="13">
        <v>95</v>
      </c>
      <c r="B117" s="13" t="s">
        <v>446</v>
      </c>
      <c r="C117" s="15" t="s">
        <v>447</v>
      </c>
      <c r="D117" s="13" t="s">
        <v>40</v>
      </c>
      <c r="E117" s="13" t="s">
        <v>21</v>
      </c>
      <c r="F117" s="19">
        <v>2</v>
      </c>
      <c r="G117" s="17">
        <v>0</v>
      </c>
      <c r="H117" s="17">
        <f t="shared" si="2"/>
        <v>0</v>
      </c>
      <c r="I117" s="17">
        <f t="shared" si="3"/>
        <v>0</v>
      </c>
      <c r="J117" s="18"/>
    </row>
    <row r="118" spans="1:10" x14ac:dyDescent="0.25">
      <c r="A118" s="13">
        <v>96</v>
      </c>
      <c r="B118" s="13" t="s">
        <v>38</v>
      </c>
      <c r="C118" s="15" t="s">
        <v>448</v>
      </c>
      <c r="D118" s="13" t="s">
        <v>39</v>
      </c>
      <c r="E118" s="13" t="s">
        <v>21</v>
      </c>
      <c r="F118" s="19">
        <v>6</v>
      </c>
      <c r="G118" s="17">
        <v>0</v>
      </c>
      <c r="H118" s="17">
        <f t="shared" si="2"/>
        <v>0</v>
      </c>
      <c r="I118" s="17">
        <f t="shared" si="3"/>
        <v>0</v>
      </c>
      <c r="J118" s="18"/>
    </row>
    <row r="119" spans="1:10" x14ac:dyDescent="0.25">
      <c r="A119" s="13">
        <v>97</v>
      </c>
      <c r="B119" s="13" t="s">
        <v>449</v>
      </c>
      <c r="C119" s="15" t="s">
        <v>450</v>
      </c>
      <c r="D119" s="13" t="s">
        <v>40</v>
      </c>
      <c r="E119" s="13" t="s">
        <v>381</v>
      </c>
      <c r="F119" s="19">
        <v>2</v>
      </c>
      <c r="G119" s="17">
        <v>0</v>
      </c>
      <c r="H119" s="17">
        <f t="shared" si="2"/>
        <v>0</v>
      </c>
      <c r="I119" s="17">
        <f t="shared" si="3"/>
        <v>0</v>
      </c>
      <c r="J119" s="18"/>
    </row>
    <row r="120" spans="1:10" x14ac:dyDescent="0.25">
      <c r="A120" s="13">
        <v>98</v>
      </c>
      <c r="B120" s="13" t="s">
        <v>451</v>
      </c>
      <c r="C120" s="20" t="s">
        <v>452</v>
      </c>
      <c r="D120" s="13" t="s">
        <v>40</v>
      </c>
      <c r="E120" s="13" t="s">
        <v>21</v>
      </c>
      <c r="F120" s="19">
        <v>2</v>
      </c>
      <c r="G120" s="17">
        <v>0</v>
      </c>
      <c r="H120" s="17">
        <f t="shared" si="2"/>
        <v>0</v>
      </c>
      <c r="I120" s="17">
        <f t="shared" si="3"/>
        <v>0</v>
      </c>
      <c r="J120" s="18"/>
    </row>
    <row r="121" spans="1:10" x14ac:dyDescent="0.25">
      <c r="A121" s="13">
        <v>99</v>
      </c>
      <c r="B121" s="13" t="s">
        <v>453</v>
      </c>
      <c r="C121" s="15" t="s">
        <v>454</v>
      </c>
      <c r="D121" s="13" t="s">
        <v>40</v>
      </c>
      <c r="E121" s="13" t="s">
        <v>21</v>
      </c>
      <c r="F121" s="19">
        <v>1</v>
      </c>
      <c r="G121" s="17">
        <v>0</v>
      </c>
      <c r="H121" s="17">
        <f t="shared" si="2"/>
        <v>0</v>
      </c>
      <c r="I121" s="17">
        <f t="shared" si="3"/>
        <v>0</v>
      </c>
      <c r="J121" s="18"/>
    </row>
    <row r="122" spans="1:10" x14ac:dyDescent="0.25">
      <c r="A122" s="13">
        <v>100</v>
      </c>
      <c r="B122" s="14" t="s">
        <v>455</v>
      </c>
      <c r="C122" s="15" t="s">
        <v>456</v>
      </c>
      <c r="D122" s="13" t="s">
        <v>457</v>
      </c>
      <c r="E122" s="13" t="s">
        <v>21</v>
      </c>
      <c r="F122" s="19">
        <v>1</v>
      </c>
      <c r="G122" s="17">
        <v>0</v>
      </c>
      <c r="H122" s="17">
        <f t="shared" si="2"/>
        <v>0</v>
      </c>
      <c r="I122" s="17">
        <f t="shared" si="3"/>
        <v>0</v>
      </c>
      <c r="J122" s="18"/>
    </row>
    <row r="123" spans="1:10" x14ac:dyDescent="0.25">
      <c r="A123" s="13">
        <v>101</v>
      </c>
      <c r="B123" s="14" t="s">
        <v>458</v>
      </c>
      <c r="C123" s="15" t="s">
        <v>459</v>
      </c>
      <c r="D123" s="13" t="s">
        <v>457</v>
      </c>
      <c r="E123" s="13" t="s">
        <v>21</v>
      </c>
      <c r="F123" s="19">
        <v>1</v>
      </c>
      <c r="G123" s="17">
        <v>0</v>
      </c>
      <c r="H123" s="17">
        <f t="shared" si="2"/>
        <v>0</v>
      </c>
      <c r="I123" s="17">
        <f t="shared" si="3"/>
        <v>0</v>
      </c>
      <c r="J123" s="18"/>
    </row>
    <row r="124" spans="1:10" x14ac:dyDescent="0.25">
      <c r="A124" s="13">
        <v>102</v>
      </c>
      <c r="B124" s="13" t="s">
        <v>460</v>
      </c>
      <c r="C124" s="15" t="s">
        <v>461</v>
      </c>
      <c r="D124" s="13" t="s">
        <v>32</v>
      </c>
      <c r="E124" s="13" t="s">
        <v>21</v>
      </c>
      <c r="F124" s="19">
        <v>1</v>
      </c>
      <c r="G124" s="17">
        <v>0</v>
      </c>
      <c r="H124" s="17">
        <f t="shared" si="2"/>
        <v>0</v>
      </c>
      <c r="I124" s="17">
        <f t="shared" si="3"/>
        <v>0</v>
      </c>
      <c r="J124" s="18"/>
    </row>
    <row r="125" spans="1:10" x14ac:dyDescent="0.25">
      <c r="A125" s="13">
        <v>103</v>
      </c>
      <c r="B125" s="13" t="s">
        <v>462</v>
      </c>
      <c r="C125" s="15" t="s">
        <v>463</v>
      </c>
      <c r="D125" s="13" t="s">
        <v>464</v>
      </c>
      <c r="E125" s="13" t="s">
        <v>21</v>
      </c>
      <c r="F125" s="19">
        <v>3</v>
      </c>
      <c r="G125" s="17">
        <v>0</v>
      </c>
      <c r="H125" s="17">
        <f t="shared" si="2"/>
        <v>0</v>
      </c>
      <c r="I125" s="17">
        <f t="shared" si="3"/>
        <v>0</v>
      </c>
      <c r="J125" s="18"/>
    </row>
    <row r="126" spans="1:10" x14ac:dyDescent="0.25">
      <c r="A126" s="13">
        <v>104</v>
      </c>
      <c r="B126" s="13" t="s">
        <v>465</v>
      </c>
      <c r="C126" s="15" t="s">
        <v>41</v>
      </c>
      <c r="D126" s="13" t="s">
        <v>66</v>
      </c>
      <c r="E126" s="13" t="s">
        <v>21</v>
      </c>
      <c r="F126" s="19">
        <v>4</v>
      </c>
      <c r="G126" s="17">
        <v>0</v>
      </c>
      <c r="H126" s="17">
        <f t="shared" si="2"/>
        <v>0</v>
      </c>
      <c r="I126" s="17">
        <f t="shared" si="3"/>
        <v>0</v>
      </c>
      <c r="J126" s="18"/>
    </row>
    <row r="127" spans="1:10" x14ac:dyDescent="0.25">
      <c r="A127" s="13">
        <v>105</v>
      </c>
      <c r="B127" s="13" t="s">
        <v>466</v>
      </c>
      <c r="C127" s="15" t="s">
        <v>467</v>
      </c>
      <c r="D127" s="13" t="s">
        <v>316</v>
      </c>
      <c r="E127" s="13" t="s">
        <v>21</v>
      </c>
      <c r="F127" s="19">
        <v>1</v>
      </c>
      <c r="G127" s="17">
        <v>0</v>
      </c>
      <c r="H127" s="17">
        <f t="shared" si="2"/>
        <v>0</v>
      </c>
      <c r="I127" s="17">
        <f t="shared" si="3"/>
        <v>0</v>
      </c>
      <c r="J127" s="18"/>
    </row>
    <row r="128" spans="1:10" x14ac:dyDescent="0.25">
      <c r="A128" s="13">
        <v>106</v>
      </c>
      <c r="B128" s="13" t="s">
        <v>468</v>
      </c>
      <c r="C128" s="20" t="s">
        <v>469</v>
      </c>
      <c r="D128" s="13" t="s">
        <v>415</v>
      </c>
      <c r="E128" s="13" t="s">
        <v>21</v>
      </c>
      <c r="F128" s="19">
        <v>6</v>
      </c>
      <c r="G128" s="17">
        <v>0</v>
      </c>
      <c r="H128" s="17">
        <f t="shared" si="2"/>
        <v>0</v>
      </c>
      <c r="I128" s="17">
        <f t="shared" si="3"/>
        <v>0</v>
      </c>
      <c r="J128" s="18"/>
    </row>
    <row r="129" spans="1:10" x14ac:dyDescent="0.25">
      <c r="A129" s="13">
        <v>107</v>
      </c>
      <c r="B129" s="13" t="s">
        <v>470</v>
      </c>
      <c r="C129" s="15" t="s">
        <v>471</v>
      </c>
      <c r="D129" s="13" t="s">
        <v>472</v>
      </c>
      <c r="E129" s="13" t="s">
        <v>21</v>
      </c>
      <c r="F129" s="19">
        <v>2</v>
      </c>
      <c r="G129" s="17">
        <v>0</v>
      </c>
      <c r="H129" s="17">
        <f t="shared" si="2"/>
        <v>0</v>
      </c>
      <c r="I129" s="17">
        <f t="shared" si="3"/>
        <v>0</v>
      </c>
      <c r="J129" s="18"/>
    </row>
    <row r="130" spans="1:10" x14ac:dyDescent="0.25">
      <c r="A130" s="13">
        <v>108</v>
      </c>
      <c r="B130" s="13" t="s">
        <v>473</v>
      </c>
      <c r="C130" s="15" t="s">
        <v>474</v>
      </c>
      <c r="D130" s="13" t="s">
        <v>25</v>
      </c>
      <c r="E130" s="13" t="s">
        <v>21</v>
      </c>
      <c r="F130" s="19">
        <v>2</v>
      </c>
      <c r="G130" s="17">
        <v>0</v>
      </c>
      <c r="H130" s="17">
        <f t="shared" si="2"/>
        <v>0</v>
      </c>
      <c r="I130" s="17">
        <f t="shared" si="3"/>
        <v>0</v>
      </c>
      <c r="J130" s="18"/>
    </row>
    <row r="131" spans="1:10" x14ac:dyDescent="0.25">
      <c r="A131" s="13">
        <v>109</v>
      </c>
      <c r="B131" s="13" t="s">
        <v>475</v>
      </c>
      <c r="C131" s="15" t="s">
        <v>476</v>
      </c>
      <c r="D131" s="13" t="s">
        <v>25</v>
      </c>
      <c r="E131" s="13" t="s">
        <v>21</v>
      </c>
      <c r="F131" s="19">
        <v>2</v>
      </c>
      <c r="G131" s="17">
        <v>0</v>
      </c>
      <c r="H131" s="17">
        <f t="shared" si="2"/>
        <v>0</v>
      </c>
      <c r="I131" s="17">
        <f t="shared" si="3"/>
        <v>0</v>
      </c>
      <c r="J131" s="18"/>
    </row>
    <row r="132" spans="1:10" x14ac:dyDescent="0.25">
      <c r="A132" s="13">
        <v>110</v>
      </c>
      <c r="B132" s="14" t="s">
        <v>477</v>
      </c>
      <c r="C132" s="15" t="s">
        <v>478</v>
      </c>
      <c r="D132" s="13" t="s">
        <v>28</v>
      </c>
      <c r="E132" s="13" t="s">
        <v>21</v>
      </c>
      <c r="F132" s="16">
        <v>2</v>
      </c>
      <c r="G132" s="17">
        <v>0</v>
      </c>
      <c r="H132" s="17">
        <f t="shared" si="2"/>
        <v>0</v>
      </c>
      <c r="I132" s="17">
        <f t="shared" si="3"/>
        <v>0</v>
      </c>
      <c r="J132" s="18"/>
    </row>
    <row r="133" spans="1:10" x14ac:dyDescent="0.25">
      <c r="A133" s="13">
        <v>111</v>
      </c>
      <c r="B133" s="14" t="s">
        <v>479</v>
      </c>
      <c r="C133" s="15" t="s">
        <v>480</v>
      </c>
      <c r="D133" s="13" t="s">
        <v>55</v>
      </c>
      <c r="E133" s="13" t="s">
        <v>21</v>
      </c>
      <c r="F133" s="16">
        <v>4</v>
      </c>
      <c r="G133" s="17">
        <v>0</v>
      </c>
      <c r="H133" s="17">
        <f t="shared" si="2"/>
        <v>0</v>
      </c>
      <c r="I133" s="17">
        <f t="shared" si="3"/>
        <v>0</v>
      </c>
      <c r="J133" s="18"/>
    </row>
    <row r="134" spans="1:10" x14ac:dyDescent="0.25">
      <c r="A134" s="13">
        <v>112</v>
      </c>
      <c r="B134" s="13" t="s">
        <v>481</v>
      </c>
      <c r="C134" s="20" t="s">
        <v>482</v>
      </c>
      <c r="D134" s="13" t="s">
        <v>272</v>
      </c>
      <c r="E134" s="13" t="s">
        <v>21</v>
      </c>
      <c r="F134" s="19">
        <v>2</v>
      </c>
      <c r="G134" s="17">
        <v>0</v>
      </c>
      <c r="H134" s="17">
        <f t="shared" si="2"/>
        <v>0</v>
      </c>
      <c r="I134" s="17">
        <f t="shared" si="3"/>
        <v>0</v>
      </c>
      <c r="J134" s="18"/>
    </row>
    <row r="135" spans="1:10" x14ac:dyDescent="0.25">
      <c r="A135" s="13">
        <v>113</v>
      </c>
      <c r="B135" s="14" t="s">
        <v>483</v>
      </c>
      <c r="C135" s="15" t="s">
        <v>484</v>
      </c>
      <c r="D135" s="13" t="s">
        <v>59</v>
      </c>
      <c r="E135" s="13" t="s">
        <v>21</v>
      </c>
      <c r="F135" s="19">
        <v>2</v>
      </c>
      <c r="G135" s="17">
        <v>0</v>
      </c>
      <c r="H135" s="17">
        <f t="shared" si="2"/>
        <v>0</v>
      </c>
      <c r="I135" s="17">
        <f t="shared" si="3"/>
        <v>0</v>
      </c>
      <c r="J135" s="18"/>
    </row>
    <row r="136" spans="1:10" x14ac:dyDescent="0.25">
      <c r="A136" s="13">
        <v>114</v>
      </c>
      <c r="B136" s="14" t="s">
        <v>485</v>
      </c>
      <c r="C136" s="15" t="s">
        <v>486</v>
      </c>
      <c r="D136" s="13" t="s">
        <v>316</v>
      </c>
      <c r="E136" s="13" t="s">
        <v>21</v>
      </c>
      <c r="F136" s="16">
        <v>2</v>
      </c>
      <c r="G136" s="17">
        <v>0</v>
      </c>
      <c r="H136" s="17">
        <f t="shared" si="2"/>
        <v>0</v>
      </c>
      <c r="I136" s="17">
        <f t="shared" si="3"/>
        <v>0</v>
      </c>
      <c r="J136" s="18"/>
    </row>
    <row r="137" spans="1:10" x14ac:dyDescent="0.25">
      <c r="A137" s="13">
        <v>115</v>
      </c>
      <c r="B137" s="13" t="s">
        <v>485</v>
      </c>
      <c r="C137" s="15" t="s">
        <v>487</v>
      </c>
      <c r="D137" s="13" t="s">
        <v>66</v>
      </c>
      <c r="E137" s="13" t="s">
        <v>21</v>
      </c>
      <c r="F137" s="19">
        <v>2</v>
      </c>
      <c r="G137" s="17">
        <v>0</v>
      </c>
      <c r="H137" s="17">
        <f t="shared" si="2"/>
        <v>0</v>
      </c>
      <c r="I137" s="17">
        <f t="shared" si="3"/>
        <v>0</v>
      </c>
      <c r="J137" s="18"/>
    </row>
    <row r="138" spans="1:10" x14ac:dyDescent="0.25">
      <c r="A138" s="13">
        <v>116</v>
      </c>
      <c r="B138" s="13" t="s">
        <v>485</v>
      </c>
      <c r="C138" s="15" t="s">
        <v>488</v>
      </c>
      <c r="D138" s="13" t="s">
        <v>42</v>
      </c>
      <c r="E138" s="13" t="s">
        <v>381</v>
      </c>
      <c r="F138" s="19">
        <v>2</v>
      </c>
      <c r="G138" s="17">
        <v>0</v>
      </c>
      <c r="H138" s="17">
        <f t="shared" si="2"/>
        <v>0</v>
      </c>
      <c r="I138" s="17">
        <f t="shared" si="3"/>
        <v>0</v>
      </c>
      <c r="J138" s="18"/>
    </row>
    <row r="139" spans="1:10" x14ac:dyDescent="0.25">
      <c r="A139" s="13">
        <v>117</v>
      </c>
      <c r="B139" s="13" t="s">
        <v>485</v>
      </c>
      <c r="C139" s="15" t="s">
        <v>489</v>
      </c>
      <c r="D139" s="13" t="s">
        <v>490</v>
      </c>
      <c r="E139" s="13" t="s">
        <v>21</v>
      </c>
      <c r="F139" s="19">
        <v>2</v>
      </c>
      <c r="G139" s="17">
        <v>0</v>
      </c>
      <c r="H139" s="17">
        <f t="shared" si="2"/>
        <v>0</v>
      </c>
      <c r="I139" s="17">
        <f t="shared" si="3"/>
        <v>0</v>
      </c>
      <c r="J139" s="18"/>
    </row>
    <row r="140" spans="1:10" x14ac:dyDescent="0.25">
      <c r="A140" s="13">
        <v>118</v>
      </c>
      <c r="B140" s="14" t="s">
        <v>485</v>
      </c>
      <c r="C140" s="15" t="s">
        <v>491</v>
      </c>
      <c r="D140" s="13" t="s">
        <v>490</v>
      </c>
      <c r="E140" s="13" t="s">
        <v>21</v>
      </c>
      <c r="F140" s="16">
        <v>2</v>
      </c>
      <c r="G140" s="17">
        <v>0</v>
      </c>
      <c r="H140" s="17">
        <f t="shared" si="2"/>
        <v>0</v>
      </c>
      <c r="I140" s="17">
        <f t="shared" si="3"/>
        <v>0</v>
      </c>
      <c r="J140" s="18"/>
    </row>
    <row r="141" spans="1:10" x14ac:dyDescent="0.25">
      <c r="A141" s="13">
        <v>119</v>
      </c>
      <c r="B141" s="13" t="s">
        <v>492</v>
      </c>
      <c r="C141" s="20" t="s">
        <v>493</v>
      </c>
      <c r="D141" s="13"/>
      <c r="E141" s="13" t="s">
        <v>21</v>
      </c>
      <c r="F141" s="19">
        <v>2</v>
      </c>
      <c r="G141" s="17">
        <v>0</v>
      </c>
      <c r="H141" s="17">
        <f t="shared" si="2"/>
        <v>0</v>
      </c>
      <c r="I141" s="17">
        <f t="shared" si="3"/>
        <v>0</v>
      </c>
      <c r="J141" s="18"/>
    </row>
    <row r="142" spans="1:10" x14ac:dyDescent="0.25">
      <c r="A142" s="13">
        <v>120</v>
      </c>
      <c r="B142" s="14" t="s">
        <v>494</v>
      </c>
      <c r="C142" s="15" t="s">
        <v>495</v>
      </c>
      <c r="D142" s="13" t="s">
        <v>316</v>
      </c>
      <c r="E142" s="13" t="s">
        <v>21</v>
      </c>
      <c r="F142" s="19">
        <v>2</v>
      </c>
      <c r="G142" s="17">
        <v>0</v>
      </c>
      <c r="H142" s="17">
        <f t="shared" si="2"/>
        <v>0</v>
      </c>
      <c r="I142" s="17">
        <f t="shared" si="3"/>
        <v>0</v>
      </c>
      <c r="J142" s="18"/>
    </row>
    <row r="143" spans="1:10" x14ac:dyDescent="0.25">
      <c r="A143" s="13">
        <v>121</v>
      </c>
      <c r="B143" s="14" t="s">
        <v>496</v>
      </c>
      <c r="C143" s="15" t="s">
        <v>497</v>
      </c>
      <c r="D143" s="13" t="s">
        <v>498</v>
      </c>
      <c r="E143" s="13" t="s">
        <v>21</v>
      </c>
      <c r="F143" s="19">
        <v>2</v>
      </c>
      <c r="G143" s="17">
        <v>0</v>
      </c>
      <c r="H143" s="17">
        <f t="shared" si="2"/>
        <v>0</v>
      </c>
      <c r="I143" s="17">
        <f t="shared" si="3"/>
        <v>0</v>
      </c>
      <c r="J143" s="18"/>
    </row>
    <row r="144" spans="1:10" x14ac:dyDescent="0.25">
      <c r="A144" s="13">
        <v>122</v>
      </c>
      <c r="B144" s="14" t="s">
        <v>499</v>
      </c>
      <c r="C144" s="15" t="s">
        <v>500</v>
      </c>
      <c r="D144" s="13" t="s">
        <v>316</v>
      </c>
      <c r="E144" s="13" t="s">
        <v>21</v>
      </c>
      <c r="F144" s="19">
        <v>2</v>
      </c>
      <c r="G144" s="17">
        <v>0</v>
      </c>
      <c r="H144" s="17">
        <f t="shared" si="2"/>
        <v>0</v>
      </c>
      <c r="I144" s="17">
        <f t="shared" si="3"/>
        <v>0</v>
      </c>
      <c r="J144" s="18"/>
    </row>
    <row r="145" spans="1:10" x14ac:dyDescent="0.25">
      <c r="A145" s="13">
        <v>123</v>
      </c>
      <c r="B145" s="14" t="s">
        <v>501</v>
      </c>
      <c r="C145" s="15" t="s">
        <v>502</v>
      </c>
      <c r="D145" s="13" t="s">
        <v>316</v>
      </c>
      <c r="E145" s="13" t="s">
        <v>21</v>
      </c>
      <c r="F145" s="16">
        <v>2</v>
      </c>
      <c r="G145" s="17">
        <v>0</v>
      </c>
      <c r="H145" s="17">
        <f t="shared" si="2"/>
        <v>0</v>
      </c>
      <c r="I145" s="17">
        <f t="shared" si="3"/>
        <v>0</v>
      </c>
      <c r="J145" s="18"/>
    </row>
    <row r="146" spans="1:10" x14ac:dyDescent="0.25">
      <c r="A146" s="13">
        <v>124</v>
      </c>
      <c r="B146" s="14" t="s">
        <v>501</v>
      </c>
      <c r="C146" s="15" t="s">
        <v>153</v>
      </c>
      <c r="D146" s="13" t="s">
        <v>59</v>
      </c>
      <c r="E146" s="13" t="s">
        <v>381</v>
      </c>
      <c r="F146" s="16">
        <v>2</v>
      </c>
      <c r="G146" s="17">
        <v>0</v>
      </c>
      <c r="H146" s="17">
        <f t="shared" si="2"/>
        <v>0</v>
      </c>
      <c r="I146" s="17">
        <f t="shared" si="3"/>
        <v>0</v>
      </c>
      <c r="J146" s="18"/>
    </row>
    <row r="147" spans="1:10" x14ac:dyDescent="0.25">
      <c r="A147" s="13">
        <v>125</v>
      </c>
      <c r="B147" s="13" t="s">
        <v>503</v>
      </c>
      <c r="C147" s="15" t="s">
        <v>504</v>
      </c>
      <c r="E147" s="13" t="s">
        <v>21</v>
      </c>
      <c r="F147" s="19">
        <v>1</v>
      </c>
      <c r="G147" s="17">
        <v>0</v>
      </c>
      <c r="H147" s="17">
        <f t="shared" si="2"/>
        <v>0</v>
      </c>
      <c r="I147" s="17">
        <f t="shared" si="3"/>
        <v>0</v>
      </c>
      <c r="J147" s="18"/>
    </row>
    <row r="148" spans="1:10" x14ac:dyDescent="0.25">
      <c r="A148" s="13">
        <v>126</v>
      </c>
      <c r="B148" s="13" t="s">
        <v>156</v>
      </c>
      <c r="C148" s="15" t="s">
        <v>505</v>
      </c>
      <c r="D148" t="s">
        <v>506</v>
      </c>
      <c r="E148" s="13" t="s">
        <v>381</v>
      </c>
      <c r="F148" s="19">
        <v>3</v>
      </c>
      <c r="G148" s="17">
        <v>0</v>
      </c>
      <c r="H148" s="17">
        <f t="shared" si="2"/>
        <v>0</v>
      </c>
      <c r="I148" s="17">
        <f t="shared" si="3"/>
        <v>0</v>
      </c>
      <c r="J148" s="18"/>
    </row>
    <row r="149" spans="1:10" x14ac:dyDescent="0.25">
      <c r="A149" s="13">
        <v>127</v>
      </c>
      <c r="B149" s="14" t="s">
        <v>507</v>
      </c>
      <c r="C149" s="15" t="s">
        <v>508</v>
      </c>
      <c r="D149" s="13" t="s">
        <v>43</v>
      </c>
      <c r="E149" s="13" t="s">
        <v>21</v>
      </c>
      <c r="F149" s="16">
        <v>1</v>
      </c>
      <c r="G149" s="17">
        <v>0</v>
      </c>
      <c r="H149" s="17">
        <f t="shared" si="2"/>
        <v>0</v>
      </c>
      <c r="I149" s="17">
        <f t="shared" si="3"/>
        <v>0</v>
      </c>
      <c r="J149" s="18"/>
    </row>
    <row r="150" spans="1:10" x14ac:dyDescent="0.25">
      <c r="A150" s="13">
        <v>128</v>
      </c>
      <c r="B150" s="14" t="s">
        <v>507</v>
      </c>
      <c r="C150" s="15" t="s">
        <v>509</v>
      </c>
      <c r="D150" s="13" t="s">
        <v>59</v>
      </c>
      <c r="E150" s="13" t="s">
        <v>21</v>
      </c>
      <c r="F150" s="16">
        <v>1</v>
      </c>
      <c r="G150" s="17">
        <v>0</v>
      </c>
      <c r="H150" s="17">
        <f t="shared" si="2"/>
        <v>0</v>
      </c>
      <c r="I150" s="17">
        <f t="shared" si="3"/>
        <v>0</v>
      </c>
      <c r="J150" s="18"/>
    </row>
    <row r="151" spans="1:10" x14ac:dyDescent="0.25">
      <c r="A151" s="13">
        <v>129</v>
      </c>
      <c r="B151" s="13" t="s">
        <v>48</v>
      </c>
      <c r="C151" s="15" t="s">
        <v>510</v>
      </c>
      <c r="D151" s="13" t="s">
        <v>159</v>
      </c>
      <c r="E151" s="13" t="s">
        <v>21</v>
      </c>
      <c r="F151" s="19">
        <v>6</v>
      </c>
      <c r="G151" s="17">
        <v>0</v>
      </c>
      <c r="H151" s="17">
        <f t="shared" si="2"/>
        <v>0</v>
      </c>
      <c r="I151" s="17">
        <f t="shared" si="3"/>
        <v>0</v>
      </c>
      <c r="J151" s="18"/>
    </row>
    <row r="152" spans="1:10" x14ac:dyDescent="0.25">
      <c r="A152" s="13">
        <v>130</v>
      </c>
      <c r="B152" s="14" t="s">
        <v>48</v>
      </c>
      <c r="C152" s="15" t="s">
        <v>511</v>
      </c>
      <c r="D152" s="13" t="s">
        <v>159</v>
      </c>
      <c r="E152" s="13" t="s">
        <v>21</v>
      </c>
      <c r="F152" s="16">
        <v>6</v>
      </c>
      <c r="G152" s="17">
        <v>0</v>
      </c>
      <c r="H152" s="17">
        <f t="shared" ref="H152:H215" si="4">F152*G152</f>
        <v>0</v>
      </c>
      <c r="I152" s="17">
        <f t="shared" ref="I152:I215" si="5">H152*1.23</f>
        <v>0</v>
      </c>
      <c r="J152" s="18"/>
    </row>
    <row r="153" spans="1:10" x14ac:dyDescent="0.25">
      <c r="A153" s="13">
        <v>131</v>
      </c>
      <c r="B153" s="14" t="s">
        <v>48</v>
      </c>
      <c r="C153" s="15" t="s">
        <v>512</v>
      </c>
      <c r="D153" s="13" t="s">
        <v>490</v>
      </c>
      <c r="E153" s="13" t="s">
        <v>21</v>
      </c>
      <c r="F153" s="16">
        <v>6</v>
      </c>
      <c r="G153" s="17">
        <v>0</v>
      </c>
      <c r="H153" s="17">
        <f t="shared" si="4"/>
        <v>0</v>
      </c>
      <c r="I153" s="17">
        <f t="shared" si="5"/>
        <v>0</v>
      </c>
      <c r="J153" s="18"/>
    </row>
    <row r="154" spans="1:10" x14ac:dyDescent="0.25">
      <c r="A154" s="13">
        <v>132</v>
      </c>
      <c r="B154" s="35" t="s">
        <v>48</v>
      </c>
      <c r="C154" s="15" t="s">
        <v>513</v>
      </c>
      <c r="D154" s="13" t="s">
        <v>159</v>
      </c>
      <c r="E154" s="13" t="s">
        <v>21</v>
      </c>
      <c r="F154" s="19">
        <v>6</v>
      </c>
      <c r="G154" s="17">
        <v>0</v>
      </c>
      <c r="H154" s="17">
        <f t="shared" si="4"/>
        <v>0</v>
      </c>
      <c r="I154" s="17">
        <f t="shared" si="5"/>
        <v>0</v>
      </c>
      <c r="J154" s="18"/>
    </row>
    <row r="155" spans="1:10" x14ac:dyDescent="0.25">
      <c r="A155" s="13">
        <v>133</v>
      </c>
      <c r="B155" s="35" t="s">
        <v>48</v>
      </c>
      <c r="C155" s="15" t="s">
        <v>514</v>
      </c>
      <c r="D155" s="13" t="s">
        <v>159</v>
      </c>
      <c r="E155" s="13" t="s">
        <v>21</v>
      </c>
      <c r="F155" s="19">
        <v>6</v>
      </c>
      <c r="G155" s="17">
        <v>0</v>
      </c>
      <c r="H155" s="17">
        <f t="shared" si="4"/>
        <v>0</v>
      </c>
      <c r="I155" s="17">
        <f t="shared" si="5"/>
        <v>0</v>
      </c>
      <c r="J155" s="18"/>
    </row>
    <row r="156" spans="1:10" x14ac:dyDescent="0.25">
      <c r="A156" s="13">
        <v>134</v>
      </c>
      <c r="B156" s="13" t="s">
        <v>48</v>
      </c>
      <c r="C156" s="15" t="s">
        <v>515</v>
      </c>
      <c r="D156" s="13" t="s">
        <v>159</v>
      </c>
      <c r="E156" s="13" t="s">
        <v>21</v>
      </c>
      <c r="F156" s="19">
        <v>6</v>
      </c>
      <c r="G156" s="17">
        <v>0</v>
      </c>
      <c r="H156" s="17">
        <f t="shared" si="4"/>
        <v>0</v>
      </c>
      <c r="I156" s="17">
        <f t="shared" si="5"/>
        <v>0</v>
      </c>
      <c r="J156" s="18"/>
    </row>
    <row r="157" spans="1:10" x14ac:dyDescent="0.25">
      <c r="A157" s="13">
        <v>135</v>
      </c>
      <c r="B157" s="13" t="s">
        <v>48</v>
      </c>
      <c r="C157" s="15" t="s">
        <v>516</v>
      </c>
      <c r="D157" s="13" t="s">
        <v>490</v>
      </c>
      <c r="E157" s="13" t="s">
        <v>21</v>
      </c>
      <c r="F157" s="19">
        <v>6</v>
      </c>
      <c r="G157" s="17">
        <v>0</v>
      </c>
      <c r="H157" s="17">
        <f t="shared" si="4"/>
        <v>0</v>
      </c>
      <c r="I157" s="17">
        <f t="shared" si="5"/>
        <v>0</v>
      </c>
      <c r="J157" s="18"/>
    </row>
    <row r="158" spans="1:10" x14ac:dyDescent="0.25">
      <c r="A158" s="13">
        <v>136</v>
      </c>
      <c r="B158" s="13" t="s">
        <v>48</v>
      </c>
      <c r="C158" s="15" t="s">
        <v>517</v>
      </c>
      <c r="D158" s="13" t="s">
        <v>159</v>
      </c>
      <c r="E158" s="13" t="s">
        <v>21</v>
      </c>
      <c r="F158" s="19">
        <v>6</v>
      </c>
      <c r="G158" s="17">
        <v>0</v>
      </c>
      <c r="H158" s="17">
        <f t="shared" si="4"/>
        <v>0</v>
      </c>
      <c r="I158" s="17">
        <f t="shared" si="5"/>
        <v>0</v>
      </c>
      <c r="J158" s="18"/>
    </row>
    <row r="159" spans="1:10" x14ac:dyDescent="0.25">
      <c r="A159" s="13">
        <v>137</v>
      </c>
      <c r="B159" s="13" t="s">
        <v>48</v>
      </c>
      <c r="C159" s="15" t="s">
        <v>518</v>
      </c>
      <c r="D159" s="13" t="s">
        <v>159</v>
      </c>
      <c r="E159" s="13" t="s">
        <v>21</v>
      </c>
      <c r="F159" s="19">
        <v>6</v>
      </c>
      <c r="G159" s="17">
        <v>0</v>
      </c>
      <c r="H159" s="17">
        <f t="shared" si="4"/>
        <v>0</v>
      </c>
      <c r="I159" s="17">
        <f t="shared" si="5"/>
        <v>0</v>
      </c>
      <c r="J159" s="18"/>
    </row>
    <row r="160" spans="1:10" x14ac:dyDescent="0.25">
      <c r="A160" s="13">
        <v>138</v>
      </c>
      <c r="B160" s="13" t="s">
        <v>48</v>
      </c>
      <c r="C160" s="15" t="s">
        <v>519</v>
      </c>
      <c r="D160" s="13" t="s">
        <v>159</v>
      </c>
      <c r="E160" s="13" t="s">
        <v>21</v>
      </c>
      <c r="F160" s="19">
        <v>6</v>
      </c>
      <c r="G160" s="17">
        <v>0</v>
      </c>
      <c r="H160" s="17">
        <f t="shared" si="4"/>
        <v>0</v>
      </c>
      <c r="I160" s="17">
        <f t="shared" si="5"/>
        <v>0</v>
      </c>
      <c r="J160" s="18"/>
    </row>
    <row r="161" spans="1:10" x14ac:dyDescent="0.25">
      <c r="A161" s="13">
        <v>139</v>
      </c>
      <c r="B161" s="13" t="s">
        <v>49</v>
      </c>
      <c r="C161" s="15" t="s">
        <v>520</v>
      </c>
      <c r="D161" s="13" t="s">
        <v>521</v>
      </c>
      <c r="E161" s="13" t="s">
        <v>21</v>
      </c>
      <c r="F161" s="19">
        <v>1</v>
      </c>
      <c r="G161" s="17">
        <v>0</v>
      </c>
      <c r="H161" s="17">
        <f t="shared" si="4"/>
        <v>0</v>
      </c>
      <c r="I161" s="17">
        <f t="shared" si="5"/>
        <v>0</v>
      </c>
      <c r="J161" s="18"/>
    </row>
    <row r="162" spans="1:10" x14ac:dyDescent="0.25">
      <c r="A162" s="13">
        <v>140</v>
      </c>
      <c r="B162" s="13" t="s">
        <v>522</v>
      </c>
      <c r="C162" s="15" t="s">
        <v>307</v>
      </c>
      <c r="D162" s="13" t="s">
        <v>30</v>
      </c>
      <c r="E162" s="13" t="s">
        <v>381</v>
      </c>
      <c r="F162" s="19">
        <v>12</v>
      </c>
      <c r="G162" s="17">
        <v>0</v>
      </c>
      <c r="H162" s="17">
        <f t="shared" si="4"/>
        <v>0</v>
      </c>
      <c r="I162" s="17">
        <f t="shared" si="5"/>
        <v>0</v>
      </c>
      <c r="J162" s="18"/>
    </row>
    <row r="163" spans="1:10" x14ac:dyDescent="0.25">
      <c r="A163" s="13">
        <v>141</v>
      </c>
      <c r="B163" s="13" t="s">
        <v>523</v>
      </c>
      <c r="C163" s="15">
        <v>3397018198</v>
      </c>
      <c r="D163" s="13" t="s">
        <v>32</v>
      </c>
      <c r="E163" s="13" t="s">
        <v>21</v>
      </c>
      <c r="F163" s="19">
        <v>6</v>
      </c>
      <c r="G163" s="17">
        <v>0</v>
      </c>
      <c r="H163" s="17">
        <f t="shared" si="4"/>
        <v>0</v>
      </c>
      <c r="I163" s="17">
        <f t="shared" si="5"/>
        <v>0</v>
      </c>
      <c r="J163" s="18"/>
    </row>
    <row r="164" spans="1:10" x14ac:dyDescent="0.25">
      <c r="A164" s="13">
        <v>142</v>
      </c>
      <c r="B164" s="13" t="s">
        <v>524</v>
      </c>
      <c r="C164" s="15">
        <v>3397018191</v>
      </c>
      <c r="D164" s="13" t="s">
        <v>32</v>
      </c>
      <c r="E164" s="13" t="s">
        <v>21</v>
      </c>
      <c r="F164" s="19">
        <v>6</v>
      </c>
      <c r="G164" s="17">
        <v>0</v>
      </c>
      <c r="H164" s="17">
        <f t="shared" si="4"/>
        <v>0</v>
      </c>
      <c r="I164" s="17">
        <f t="shared" si="5"/>
        <v>0</v>
      </c>
      <c r="J164" s="18"/>
    </row>
    <row r="165" spans="1:10" x14ac:dyDescent="0.25">
      <c r="A165" s="13">
        <v>143</v>
      </c>
      <c r="B165" s="13" t="s">
        <v>525</v>
      </c>
      <c r="C165" s="15">
        <v>3397001425</v>
      </c>
      <c r="D165" s="13" t="s">
        <v>32</v>
      </c>
      <c r="E165" s="13" t="s">
        <v>381</v>
      </c>
      <c r="F165" s="19">
        <v>6</v>
      </c>
      <c r="G165" s="17">
        <v>0</v>
      </c>
      <c r="H165" s="17">
        <f t="shared" si="4"/>
        <v>0</v>
      </c>
      <c r="I165" s="17">
        <f t="shared" si="5"/>
        <v>0</v>
      </c>
      <c r="J165" s="18"/>
    </row>
    <row r="166" spans="1:10" x14ac:dyDescent="0.25">
      <c r="A166" s="13">
        <v>144</v>
      </c>
      <c r="B166" s="14" t="s">
        <v>526</v>
      </c>
      <c r="C166" s="15" t="s">
        <v>527</v>
      </c>
      <c r="D166" s="13" t="s">
        <v>316</v>
      </c>
      <c r="E166" s="13" t="s">
        <v>21</v>
      </c>
      <c r="F166" s="16">
        <v>1</v>
      </c>
      <c r="G166" s="17">
        <v>0</v>
      </c>
      <c r="H166" s="17">
        <f t="shared" si="4"/>
        <v>0</v>
      </c>
      <c r="I166" s="17">
        <f t="shared" si="5"/>
        <v>0</v>
      </c>
      <c r="J166" s="18"/>
    </row>
    <row r="167" spans="1:10" x14ac:dyDescent="0.25">
      <c r="A167" s="13">
        <v>145</v>
      </c>
      <c r="B167" s="13" t="s">
        <v>528</v>
      </c>
      <c r="C167" s="20" t="s">
        <v>529</v>
      </c>
      <c r="D167" s="13"/>
      <c r="E167" s="13" t="s">
        <v>21</v>
      </c>
      <c r="F167" s="19">
        <v>2</v>
      </c>
      <c r="G167" s="17">
        <v>0</v>
      </c>
      <c r="H167" s="17">
        <f t="shared" si="4"/>
        <v>0</v>
      </c>
      <c r="I167" s="17">
        <f t="shared" si="5"/>
        <v>0</v>
      </c>
      <c r="J167" s="18"/>
    </row>
    <row r="168" spans="1:10" x14ac:dyDescent="0.25">
      <c r="A168" s="13">
        <v>146</v>
      </c>
      <c r="B168" s="14" t="s">
        <v>530</v>
      </c>
      <c r="C168" s="15" t="s">
        <v>531</v>
      </c>
      <c r="D168" s="13" t="s">
        <v>51</v>
      </c>
      <c r="E168" s="13" t="s">
        <v>21</v>
      </c>
      <c r="F168" s="19">
        <v>2</v>
      </c>
      <c r="G168" s="17">
        <v>0</v>
      </c>
      <c r="H168" s="17">
        <f t="shared" si="4"/>
        <v>0</v>
      </c>
      <c r="I168" s="17">
        <f t="shared" si="5"/>
        <v>0</v>
      </c>
      <c r="J168" s="18"/>
    </row>
    <row r="169" spans="1:10" x14ac:dyDescent="0.25">
      <c r="A169" s="13">
        <v>147</v>
      </c>
      <c r="B169" s="14" t="s">
        <v>532</v>
      </c>
      <c r="C169" s="15" t="s">
        <v>533</v>
      </c>
      <c r="E169" s="13" t="s">
        <v>21</v>
      </c>
      <c r="F169" s="19">
        <v>2</v>
      </c>
      <c r="G169" s="17">
        <v>0</v>
      </c>
      <c r="H169" s="17">
        <f t="shared" si="4"/>
        <v>0</v>
      </c>
      <c r="I169" s="17">
        <f t="shared" si="5"/>
        <v>0</v>
      </c>
      <c r="J169" s="18"/>
    </row>
    <row r="170" spans="1:10" x14ac:dyDescent="0.25">
      <c r="A170" s="13">
        <v>148</v>
      </c>
      <c r="B170" s="14" t="s">
        <v>534</v>
      </c>
      <c r="C170" s="15" t="s">
        <v>535</v>
      </c>
      <c r="D170" t="s">
        <v>536</v>
      </c>
      <c r="E170" s="13" t="s">
        <v>381</v>
      </c>
      <c r="F170" s="19">
        <v>1</v>
      </c>
      <c r="G170" s="17">
        <v>0</v>
      </c>
      <c r="H170" s="17">
        <f t="shared" si="4"/>
        <v>0</v>
      </c>
      <c r="I170" s="17">
        <f t="shared" si="5"/>
        <v>0</v>
      </c>
      <c r="J170" s="18"/>
    </row>
    <row r="171" spans="1:10" x14ac:dyDescent="0.25">
      <c r="A171" s="13">
        <v>149</v>
      </c>
      <c r="B171" s="14" t="s">
        <v>537</v>
      </c>
      <c r="C171" s="15" t="s">
        <v>538</v>
      </c>
      <c r="D171" s="13" t="s">
        <v>32</v>
      </c>
      <c r="E171" s="13" t="s">
        <v>21</v>
      </c>
      <c r="F171" s="16">
        <v>1</v>
      </c>
      <c r="G171" s="17">
        <v>0</v>
      </c>
      <c r="H171" s="17">
        <f t="shared" si="4"/>
        <v>0</v>
      </c>
      <c r="I171" s="17">
        <f t="shared" si="5"/>
        <v>0</v>
      </c>
      <c r="J171" s="18"/>
    </row>
    <row r="172" spans="1:10" x14ac:dyDescent="0.25">
      <c r="A172" s="13">
        <v>150</v>
      </c>
      <c r="B172" s="14" t="s">
        <v>53</v>
      </c>
      <c r="C172" s="15" t="s">
        <v>54</v>
      </c>
      <c r="D172" s="13" t="s">
        <v>55</v>
      </c>
      <c r="E172" s="13" t="s">
        <v>21</v>
      </c>
      <c r="F172" s="19">
        <v>2</v>
      </c>
      <c r="G172" s="17">
        <v>0</v>
      </c>
      <c r="H172" s="17">
        <f t="shared" si="4"/>
        <v>0</v>
      </c>
      <c r="I172" s="17">
        <f t="shared" si="5"/>
        <v>0</v>
      </c>
      <c r="J172" s="18"/>
    </row>
    <row r="173" spans="1:10" x14ac:dyDescent="0.25">
      <c r="A173" s="13">
        <v>151</v>
      </c>
      <c r="B173" s="13" t="s">
        <v>539</v>
      </c>
      <c r="C173" s="33">
        <v>440020008</v>
      </c>
      <c r="D173" s="13" t="s">
        <v>32</v>
      </c>
      <c r="E173" s="13" t="s">
        <v>21</v>
      </c>
      <c r="F173" s="19">
        <v>2</v>
      </c>
      <c r="G173" s="17">
        <v>0</v>
      </c>
      <c r="H173" s="17">
        <f t="shared" si="4"/>
        <v>0</v>
      </c>
      <c r="I173" s="17">
        <f t="shared" si="5"/>
        <v>0</v>
      </c>
      <c r="J173" s="18"/>
    </row>
    <row r="174" spans="1:10" x14ac:dyDescent="0.25">
      <c r="A174" s="13">
        <v>152</v>
      </c>
      <c r="B174" s="13" t="s">
        <v>539</v>
      </c>
      <c r="C174" s="15" t="s">
        <v>540</v>
      </c>
      <c r="D174" s="13" t="s">
        <v>30</v>
      </c>
      <c r="E174" s="13" t="s">
        <v>21</v>
      </c>
      <c r="F174" s="19">
        <v>2</v>
      </c>
      <c r="G174" s="17">
        <v>0</v>
      </c>
      <c r="H174" s="17">
        <f t="shared" si="4"/>
        <v>0</v>
      </c>
      <c r="I174" s="17">
        <f t="shared" si="5"/>
        <v>0</v>
      </c>
      <c r="J174" s="18"/>
    </row>
    <row r="175" spans="1:10" x14ac:dyDescent="0.25">
      <c r="A175" s="13">
        <v>153</v>
      </c>
      <c r="B175" s="13" t="s">
        <v>541</v>
      </c>
      <c r="C175" s="15" t="s">
        <v>542</v>
      </c>
      <c r="D175" s="13" t="s">
        <v>30</v>
      </c>
      <c r="E175" s="13" t="s">
        <v>21</v>
      </c>
      <c r="F175" s="19">
        <v>2</v>
      </c>
      <c r="G175" s="17">
        <v>0</v>
      </c>
      <c r="H175" s="17">
        <f t="shared" si="4"/>
        <v>0</v>
      </c>
      <c r="I175" s="17">
        <f t="shared" si="5"/>
        <v>0</v>
      </c>
      <c r="J175" s="18"/>
    </row>
    <row r="176" spans="1:10" x14ac:dyDescent="0.25">
      <c r="A176" s="13">
        <v>154</v>
      </c>
      <c r="B176" s="14" t="s">
        <v>543</v>
      </c>
      <c r="C176" s="15" t="s">
        <v>544</v>
      </c>
      <c r="D176" s="13" t="s">
        <v>316</v>
      </c>
      <c r="E176" s="13" t="s">
        <v>21</v>
      </c>
      <c r="F176" s="16">
        <v>2</v>
      </c>
      <c r="G176" s="17">
        <v>0</v>
      </c>
      <c r="H176" s="17">
        <f t="shared" si="4"/>
        <v>0</v>
      </c>
      <c r="I176" s="17">
        <f t="shared" si="5"/>
        <v>0</v>
      </c>
      <c r="J176" s="18"/>
    </row>
    <row r="177" spans="1:10" x14ac:dyDescent="0.25">
      <c r="A177" s="13">
        <v>155</v>
      </c>
      <c r="B177" s="14" t="s">
        <v>545</v>
      </c>
      <c r="C177" s="15" t="s">
        <v>546</v>
      </c>
      <c r="D177" s="13" t="s">
        <v>30</v>
      </c>
      <c r="E177" s="13" t="s">
        <v>21</v>
      </c>
      <c r="F177" s="16">
        <v>1</v>
      </c>
      <c r="G177" s="17">
        <v>0</v>
      </c>
      <c r="H177" s="17">
        <f t="shared" si="4"/>
        <v>0</v>
      </c>
      <c r="I177" s="17">
        <f t="shared" si="5"/>
        <v>0</v>
      </c>
      <c r="J177" s="18"/>
    </row>
    <row r="178" spans="1:10" x14ac:dyDescent="0.25">
      <c r="A178" s="13">
        <v>156</v>
      </c>
      <c r="B178" s="14" t="s">
        <v>547</v>
      </c>
      <c r="C178" s="15" t="s">
        <v>548</v>
      </c>
      <c r="D178" s="13" t="s">
        <v>316</v>
      </c>
      <c r="E178" s="13" t="s">
        <v>21</v>
      </c>
      <c r="F178" s="19">
        <v>1</v>
      </c>
      <c r="G178" s="17">
        <v>0</v>
      </c>
      <c r="H178" s="17">
        <f t="shared" si="4"/>
        <v>0</v>
      </c>
      <c r="I178" s="17">
        <f t="shared" si="5"/>
        <v>0</v>
      </c>
      <c r="J178" s="18"/>
    </row>
    <row r="179" spans="1:10" x14ac:dyDescent="0.25">
      <c r="A179" s="13">
        <v>157</v>
      </c>
      <c r="B179" s="14" t="s">
        <v>549</v>
      </c>
      <c r="C179" s="15" t="s">
        <v>550</v>
      </c>
      <c r="D179" s="13" t="s">
        <v>316</v>
      </c>
      <c r="E179" s="13" t="s">
        <v>21</v>
      </c>
      <c r="F179" s="16">
        <v>1</v>
      </c>
      <c r="G179" s="17">
        <v>0</v>
      </c>
      <c r="H179" s="17">
        <f t="shared" si="4"/>
        <v>0</v>
      </c>
      <c r="I179" s="17">
        <f t="shared" si="5"/>
        <v>0</v>
      </c>
      <c r="J179" s="18"/>
    </row>
    <row r="180" spans="1:10" x14ac:dyDescent="0.25">
      <c r="A180" s="13">
        <v>158</v>
      </c>
      <c r="B180" s="14" t="s">
        <v>551</v>
      </c>
      <c r="C180" s="15" t="s">
        <v>552</v>
      </c>
      <c r="D180" s="13" t="s">
        <v>66</v>
      </c>
      <c r="E180" s="13" t="s">
        <v>21</v>
      </c>
      <c r="F180" s="19">
        <v>1</v>
      </c>
      <c r="G180" s="17">
        <v>0</v>
      </c>
      <c r="H180" s="17">
        <f t="shared" si="4"/>
        <v>0</v>
      </c>
      <c r="I180" s="17">
        <f t="shared" si="5"/>
        <v>0</v>
      </c>
      <c r="J180" s="18"/>
    </row>
    <row r="181" spans="1:10" x14ac:dyDescent="0.25">
      <c r="A181" s="13">
        <v>159</v>
      </c>
      <c r="B181" s="14" t="s">
        <v>553</v>
      </c>
      <c r="C181" s="15" t="s">
        <v>554</v>
      </c>
      <c r="D181" s="13" t="s">
        <v>316</v>
      </c>
      <c r="E181" s="13" t="s">
        <v>21</v>
      </c>
      <c r="F181" s="19">
        <v>1</v>
      </c>
      <c r="G181" s="17">
        <v>0</v>
      </c>
      <c r="H181" s="17">
        <f t="shared" si="4"/>
        <v>0</v>
      </c>
      <c r="I181" s="17">
        <f t="shared" si="5"/>
        <v>0</v>
      </c>
      <c r="J181" s="18"/>
    </row>
    <row r="182" spans="1:10" x14ac:dyDescent="0.25">
      <c r="A182" s="13">
        <v>160</v>
      </c>
      <c r="B182" s="14" t="s">
        <v>555</v>
      </c>
      <c r="C182" s="15" t="s">
        <v>556</v>
      </c>
      <c r="D182" s="13" t="s">
        <v>24</v>
      </c>
      <c r="E182" s="13" t="s">
        <v>381</v>
      </c>
      <c r="F182" s="19">
        <v>3</v>
      </c>
      <c r="G182" s="17">
        <v>0</v>
      </c>
      <c r="H182" s="17">
        <f t="shared" si="4"/>
        <v>0</v>
      </c>
      <c r="I182" s="17">
        <f t="shared" si="5"/>
        <v>0</v>
      </c>
      <c r="J182" s="18"/>
    </row>
    <row r="183" spans="1:10" x14ac:dyDescent="0.25">
      <c r="A183" s="13">
        <v>161</v>
      </c>
      <c r="B183" s="14" t="s">
        <v>557</v>
      </c>
      <c r="C183" s="15" t="s">
        <v>558</v>
      </c>
      <c r="D183" s="13" t="s">
        <v>47</v>
      </c>
      <c r="E183" s="13" t="s">
        <v>21</v>
      </c>
      <c r="F183" s="19">
        <v>1</v>
      </c>
      <c r="G183" s="17">
        <v>0</v>
      </c>
      <c r="H183" s="17">
        <f t="shared" si="4"/>
        <v>0</v>
      </c>
      <c r="I183" s="17">
        <f t="shared" si="5"/>
        <v>0</v>
      </c>
      <c r="J183" s="18"/>
    </row>
    <row r="184" spans="1:10" x14ac:dyDescent="0.25">
      <c r="A184" s="13">
        <v>162</v>
      </c>
      <c r="B184" s="14" t="s">
        <v>557</v>
      </c>
      <c r="C184" s="15" t="s">
        <v>559</v>
      </c>
      <c r="D184" s="13" t="s">
        <v>47</v>
      </c>
      <c r="E184" s="13" t="s">
        <v>21</v>
      </c>
      <c r="F184" s="16">
        <v>1</v>
      </c>
      <c r="G184" s="17">
        <v>0</v>
      </c>
      <c r="H184" s="17">
        <f t="shared" si="4"/>
        <v>0</v>
      </c>
      <c r="I184" s="17">
        <f t="shared" si="5"/>
        <v>0</v>
      </c>
      <c r="J184" s="18"/>
    </row>
    <row r="185" spans="1:10" x14ac:dyDescent="0.25">
      <c r="A185" s="13">
        <v>163</v>
      </c>
      <c r="B185" s="14" t="s">
        <v>560</v>
      </c>
      <c r="C185" s="15" t="s">
        <v>561</v>
      </c>
      <c r="D185" s="13" t="s">
        <v>39</v>
      </c>
      <c r="E185" s="13" t="s">
        <v>381</v>
      </c>
      <c r="F185" s="16">
        <v>2</v>
      </c>
      <c r="G185" s="17">
        <v>0</v>
      </c>
      <c r="H185" s="17">
        <f t="shared" si="4"/>
        <v>0</v>
      </c>
      <c r="I185" s="17">
        <f t="shared" si="5"/>
        <v>0</v>
      </c>
      <c r="J185" s="18"/>
    </row>
    <row r="186" spans="1:10" x14ac:dyDescent="0.25">
      <c r="A186" s="13">
        <v>164</v>
      </c>
      <c r="B186" s="14" t="s">
        <v>562</v>
      </c>
      <c r="C186" s="15" t="s">
        <v>563</v>
      </c>
      <c r="D186" s="13" t="s">
        <v>39</v>
      </c>
      <c r="E186" s="13" t="s">
        <v>21</v>
      </c>
      <c r="F186" s="19">
        <v>2</v>
      </c>
      <c r="G186" s="17">
        <v>0</v>
      </c>
      <c r="H186" s="17">
        <f t="shared" si="4"/>
        <v>0</v>
      </c>
      <c r="I186" s="17">
        <f t="shared" si="5"/>
        <v>0</v>
      </c>
      <c r="J186" s="18"/>
    </row>
    <row r="187" spans="1:10" x14ac:dyDescent="0.25">
      <c r="A187" s="13">
        <v>165</v>
      </c>
      <c r="B187" s="14" t="s">
        <v>560</v>
      </c>
      <c r="C187" s="15" t="s">
        <v>564</v>
      </c>
      <c r="D187" s="13" t="s">
        <v>39</v>
      </c>
      <c r="E187" s="13" t="s">
        <v>21</v>
      </c>
      <c r="F187" s="16">
        <v>2</v>
      </c>
      <c r="G187" s="17">
        <v>0</v>
      </c>
      <c r="H187" s="17">
        <f t="shared" si="4"/>
        <v>0</v>
      </c>
      <c r="I187" s="17">
        <f t="shared" si="5"/>
        <v>0</v>
      </c>
      <c r="J187" s="18"/>
    </row>
    <row r="188" spans="1:10" x14ac:dyDescent="0.25">
      <c r="A188" s="13">
        <v>166</v>
      </c>
      <c r="B188" s="14" t="s">
        <v>565</v>
      </c>
      <c r="C188" s="15" t="s">
        <v>566</v>
      </c>
      <c r="D188" s="13" t="s">
        <v>281</v>
      </c>
      <c r="E188" s="13" t="s">
        <v>21</v>
      </c>
      <c r="F188" s="19">
        <v>2</v>
      </c>
      <c r="G188" s="17">
        <v>0</v>
      </c>
      <c r="H188" s="17">
        <f t="shared" si="4"/>
        <v>0</v>
      </c>
      <c r="I188" s="17">
        <f t="shared" si="5"/>
        <v>0</v>
      </c>
      <c r="J188" s="18"/>
    </row>
    <row r="189" spans="1:10" x14ac:dyDescent="0.25">
      <c r="A189" s="13">
        <v>167</v>
      </c>
      <c r="B189" s="14" t="s">
        <v>192</v>
      </c>
      <c r="C189" s="15" t="s">
        <v>567</v>
      </c>
      <c r="D189" s="13" t="s">
        <v>32</v>
      </c>
      <c r="E189" s="13" t="s">
        <v>21</v>
      </c>
      <c r="F189" s="19">
        <v>1</v>
      </c>
      <c r="G189" s="17">
        <v>0</v>
      </c>
      <c r="H189" s="17">
        <f t="shared" si="4"/>
        <v>0</v>
      </c>
      <c r="I189" s="17">
        <f t="shared" si="5"/>
        <v>0</v>
      </c>
      <c r="J189" s="18"/>
    </row>
    <row r="190" spans="1:10" x14ac:dyDescent="0.25">
      <c r="A190" s="13">
        <v>168</v>
      </c>
      <c r="B190" s="14" t="s">
        <v>192</v>
      </c>
      <c r="C190" s="15" t="s">
        <v>568</v>
      </c>
      <c r="D190" s="13" t="s">
        <v>32</v>
      </c>
      <c r="E190" s="13" t="s">
        <v>21</v>
      </c>
      <c r="F190" s="19">
        <v>1</v>
      </c>
      <c r="G190" s="17">
        <v>0</v>
      </c>
      <c r="H190" s="17">
        <f t="shared" si="4"/>
        <v>0</v>
      </c>
      <c r="I190" s="17">
        <f t="shared" si="5"/>
        <v>0</v>
      </c>
      <c r="J190" s="18"/>
    </row>
    <row r="191" spans="1:10" x14ac:dyDescent="0.25">
      <c r="A191" s="13">
        <v>169</v>
      </c>
      <c r="B191" s="14" t="s">
        <v>569</v>
      </c>
      <c r="C191" s="15" t="s">
        <v>570</v>
      </c>
      <c r="D191" s="13" t="s">
        <v>380</v>
      </c>
      <c r="E191" s="13" t="s">
        <v>21</v>
      </c>
      <c r="F191" s="16">
        <v>2</v>
      </c>
      <c r="G191" s="17">
        <v>0</v>
      </c>
      <c r="H191" s="17">
        <f t="shared" si="4"/>
        <v>0</v>
      </c>
      <c r="I191" s="17">
        <f t="shared" si="5"/>
        <v>0</v>
      </c>
      <c r="J191" s="18"/>
    </row>
    <row r="192" spans="1:10" x14ac:dyDescent="0.25">
      <c r="A192" s="13">
        <v>170</v>
      </c>
      <c r="B192" s="14" t="s">
        <v>195</v>
      </c>
      <c r="C192" s="15" t="s">
        <v>571</v>
      </c>
      <c r="D192" s="13" t="s">
        <v>66</v>
      </c>
      <c r="E192" s="13" t="s">
        <v>21</v>
      </c>
      <c r="F192" s="19">
        <v>2</v>
      </c>
      <c r="G192" s="17">
        <v>0</v>
      </c>
      <c r="H192" s="17">
        <f t="shared" si="4"/>
        <v>0</v>
      </c>
      <c r="I192" s="17">
        <f t="shared" si="5"/>
        <v>0</v>
      </c>
      <c r="J192" s="18"/>
    </row>
    <row r="193" spans="1:10" x14ac:dyDescent="0.25">
      <c r="A193" s="13">
        <v>171</v>
      </c>
      <c r="B193" s="14" t="s">
        <v>572</v>
      </c>
      <c r="C193" s="15" t="s">
        <v>573</v>
      </c>
      <c r="D193" s="13" t="s">
        <v>490</v>
      </c>
      <c r="E193" s="13" t="s">
        <v>381</v>
      </c>
      <c r="F193" s="19">
        <v>2</v>
      </c>
      <c r="G193" s="17">
        <v>0</v>
      </c>
      <c r="H193" s="17">
        <f t="shared" si="4"/>
        <v>0</v>
      </c>
      <c r="I193" s="17">
        <f t="shared" si="5"/>
        <v>0</v>
      </c>
      <c r="J193" s="18"/>
    </row>
    <row r="194" spans="1:10" x14ac:dyDescent="0.25">
      <c r="A194" s="13">
        <v>172</v>
      </c>
      <c r="B194" s="14" t="s">
        <v>574</v>
      </c>
      <c r="C194" s="15" t="s">
        <v>575</v>
      </c>
      <c r="D194" s="13" t="s">
        <v>59</v>
      </c>
      <c r="E194" s="13" t="s">
        <v>21</v>
      </c>
      <c r="F194" s="16">
        <v>2</v>
      </c>
      <c r="G194" s="17">
        <v>0</v>
      </c>
      <c r="H194" s="17">
        <f t="shared" si="4"/>
        <v>0</v>
      </c>
      <c r="I194" s="17">
        <f t="shared" si="5"/>
        <v>0</v>
      </c>
      <c r="J194" s="18"/>
    </row>
    <row r="195" spans="1:10" x14ac:dyDescent="0.25">
      <c r="A195" s="13">
        <v>173</v>
      </c>
      <c r="B195" s="14" t="s">
        <v>576</v>
      </c>
      <c r="C195" s="15">
        <v>986018990</v>
      </c>
      <c r="D195" s="13" t="s">
        <v>32</v>
      </c>
      <c r="E195" s="13" t="s">
        <v>21</v>
      </c>
      <c r="F195" s="16">
        <v>1</v>
      </c>
      <c r="G195" s="17">
        <v>0</v>
      </c>
      <c r="H195" s="17">
        <f t="shared" si="4"/>
        <v>0</v>
      </c>
      <c r="I195" s="17">
        <f t="shared" si="5"/>
        <v>0</v>
      </c>
      <c r="J195" s="18"/>
    </row>
    <row r="196" spans="1:10" x14ac:dyDescent="0.25">
      <c r="A196" s="13">
        <v>174</v>
      </c>
      <c r="B196" s="14" t="s">
        <v>576</v>
      </c>
      <c r="C196" s="15" t="s">
        <v>577</v>
      </c>
      <c r="D196" s="13" t="s">
        <v>320</v>
      </c>
      <c r="E196" s="13" t="s">
        <v>381</v>
      </c>
      <c r="F196" s="16">
        <v>2</v>
      </c>
      <c r="G196" s="17">
        <v>0</v>
      </c>
      <c r="H196" s="17">
        <f t="shared" si="4"/>
        <v>0</v>
      </c>
      <c r="I196" s="17">
        <f t="shared" si="5"/>
        <v>0</v>
      </c>
      <c r="J196" s="18"/>
    </row>
    <row r="197" spans="1:10" x14ac:dyDescent="0.25">
      <c r="A197" s="13">
        <v>175</v>
      </c>
      <c r="B197" s="14" t="s">
        <v>578</v>
      </c>
      <c r="C197" s="15" t="s">
        <v>579</v>
      </c>
      <c r="D197" s="13" t="s">
        <v>31</v>
      </c>
      <c r="E197" s="13" t="s">
        <v>21</v>
      </c>
      <c r="F197" s="16">
        <v>6</v>
      </c>
      <c r="G197" s="17">
        <v>0</v>
      </c>
      <c r="H197" s="17">
        <f t="shared" si="4"/>
        <v>0</v>
      </c>
      <c r="I197" s="17">
        <f t="shared" si="5"/>
        <v>0</v>
      </c>
      <c r="J197" s="18"/>
    </row>
    <row r="198" spans="1:10" x14ac:dyDescent="0.25">
      <c r="A198" s="13">
        <v>176</v>
      </c>
      <c r="B198" s="14" t="s">
        <v>580</v>
      </c>
      <c r="C198" s="15" t="s">
        <v>581</v>
      </c>
      <c r="D198" s="13" t="s">
        <v>316</v>
      </c>
      <c r="E198" s="13" t="s">
        <v>21</v>
      </c>
      <c r="F198" s="19">
        <v>2</v>
      </c>
      <c r="G198" s="17">
        <v>0</v>
      </c>
      <c r="H198" s="17">
        <f t="shared" si="4"/>
        <v>0</v>
      </c>
      <c r="I198" s="17">
        <f t="shared" si="5"/>
        <v>0</v>
      </c>
      <c r="J198" s="18"/>
    </row>
    <row r="199" spans="1:10" x14ac:dyDescent="0.25">
      <c r="A199" s="13">
        <v>177</v>
      </c>
      <c r="B199" s="14" t="s">
        <v>56</v>
      </c>
      <c r="C199" s="15" t="s">
        <v>582</v>
      </c>
      <c r="D199" s="13" t="s">
        <v>27</v>
      </c>
      <c r="E199" s="13" t="s">
        <v>21</v>
      </c>
      <c r="F199" s="19">
        <v>4</v>
      </c>
      <c r="G199" s="17">
        <v>0</v>
      </c>
      <c r="H199" s="17">
        <f t="shared" si="4"/>
        <v>0</v>
      </c>
      <c r="I199" s="17">
        <f t="shared" si="5"/>
        <v>0</v>
      </c>
      <c r="J199" s="18"/>
    </row>
    <row r="200" spans="1:10" x14ac:dyDescent="0.25">
      <c r="A200" s="13">
        <v>178</v>
      </c>
      <c r="B200" s="14" t="s">
        <v>57</v>
      </c>
      <c r="C200" s="15" t="s">
        <v>58</v>
      </c>
      <c r="D200" s="13" t="s">
        <v>27</v>
      </c>
      <c r="E200" s="13" t="s">
        <v>21</v>
      </c>
      <c r="F200" s="19">
        <v>4</v>
      </c>
      <c r="G200" s="17">
        <v>0</v>
      </c>
      <c r="H200" s="17">
        <f t="shared" si="4"/>
        <v>0</v>
      </c>
      <c r="I200" s="17">
        <f t="shared" si="5"/>
        <v>0</v>
      </c>
      <c r="J200" s="18"/>
    </row>
    <row r="201" spans="1:10" x14ac:dyDescent="0.25">
      <c r="A201" s="13">
        <v>179</v>
      </c>
      <c r="B201" s="14" t="s">
        <v>57</v>
      </c>
      <c r="C201" s="15" t="s">
        <v>583</v>
      </c>
      <c r="D201" s="13" t="s">
        <v>27</v>
      </c>
      <c r="E201" s="13" t="s">
        <v>381</v>
      </c>
      <c r="F201" s="19">
        <v>4</v>
      </c>
      <c r="G201" s="17">
        <v>0</v>
      </c>
      <c r="H201" s="17">
        <f t="shared" si="4"/>
        <v>0</v>
      </c>
      <c r="I201" s="17">
        <f t="shared" si="5"/>
        <v>0</v>
      </c>
      <c r="J201" s="18"/>
    </row>
    <row r="202" spans="1:10" x14ac:dyDescent="0.25">
      <c r="A202" s="13">
        <v>180</v>
      </c>
      <c r="B202" s="14" t="s">
        <v>584</v>
      </c>
      <c r="C202" s="15" t="s">
        <v>585</v>
      </c>
      <c r="D202" s="13" t="s">
        <v>27</v>
      </c>
      <c r="E202" s="13" t="s">
        <v>21</v>
      </c>
      <c r="F202" s="16">
        <v>4</v>
      </c>
      <c r="G202" s="17">
        <v>0</v>
      </c>
      <c r="H202" s="17">
        <f t="shared" si="4"/>
        <v>0</v>
      </c>
      <c r="I202" s="17">
        <f t="shared" si="5"/>
        <v>0</v>
      </c>
      <c r="J202" s="18"/>
    </row>
    <row r="203" spans="1:10" x14ac:dyDescent="0.25">
      <c r="A203" s="13">
        <v>181</v>
      </c>
      <c r="B203" s="14" t="s">
        <v>586</v>
      </c>
      <c r="C203" s="15" t="s">
        <v>587</v>
      </c>
      <c r="D203" s="13" t="s">
        <v>43</v>
      </c>
      <c r="E203" s="13" t="s">
        <v>21</v>
      </c>
      <c r="F203" s="16">
        <v>2</v>
      </c>
      <c r="G203" s="17">
        <v>0</v>
      </c>
      <c r="H203" s="17">
        <f t="shared" si="4"/>
        <v>0</v>
      </c>
      <c r="I203" s="17">
        <f t="shared" si="5"/>
        <v>0</v>
      </c>
      <c r="J203" s="18"/>
    </row>
    <row r="204" spans="1:10" x14ac:dyDescent="0.25">
      <c r="A204" s="13">
        <v>182</v>
      </c>
      <c r="B204" s="14" t="s">
        <v>216</v>
      </c>
      <c r="C204" s="15">
        <v>281004107</v>
      </c>
      <c r="D204" s="13" t="s">
        <v>32</v>
      </c>
      <c r="E204" s="13" t="s">
        <v>21</v>
      </c>
      <c r="F204" s="19">
        <v>1</v>
      </c>
      <c r="G204" s="17">
        <v>0</v>
      </c>
      <c r="H204" s="17">
        <f t="shared" si="4"/>
        <v>0</v>
      </c>
      <c r="I204" s="17">
        <f t="shared" si="5"/>
        <v>0</v>
      </c>
      <c r="J204" s="18"/>
    </row>
    <row r="205" spans="1:10" x14ac:dyDescent="0.25">
      <c r="A205" s="13">
        <v>183</v>
      </c>
      <c r="B205" s="14" t="s">
        <v>216</v>
      </c>
      <c r="C205" s="15">
        <v>281004107</v>
      </c>
      <c r="D205" s="13" t="s">
        <v>32</v>
      </c>
      <c r="E205" s="13" t="s">
        <v>381</v>
      </c>
      <c r="F205" s="19">
        <v>3</v>
      </c>
      <c r="G205" s="17">
        <v>0</v>
      </c>
      <c r="H205" s="17">
        <f t="shared" si="4"/>
        <v>0</v>
      </c>
      <c r="I205" s="17">
        <f t="shared" si="5"/>
        <v>0</v>
      </c>
      <c r="J205" s="18"/>
    </row>
    <row r="206" spans="1:10" x14ac:dyDescent="0.25">
      <c r="A206" s="13">
        <v>184</v>
      </c>
      <c r="B206" s="14" t="s">
        <v>588</v>
      </c>
      <c r="C206" s="15" t="s">
        <v>589</v>
      </c>
      <c r="D206" s="13" t="s">
        <v>316</v>
      </c>
      <c r="E206" s="13" t="s">
        <v>21</v>
      </c>
      <c r="F206" s="16">
        <v>1</v>
      </c>
      <c r="G206" s="17">
        <v>0</v>
      </c>
      <c r="H206" s="17">
        <f t="shared" si="4"/>
        <v>0</v>
      </c>
      <c r="I206" s="17">
        <f t="shared" si="5"/>
        <v>0</v>
      </c>
      <c r="J206" s="18"/>
    </row>
    <row r="207" spans="1:10" x14ac:dyDescent="0.25">
      <c r="A207" s="13">
        <v>185</v>
      </c>
      <c r="B207" s="14" t="s">
        <v>590</v>
      </c>
      <c r="C207" s="15" t="s">
        <v>591</v>
      </c>
      <c r="D207" t="s">
        <v>400</v>
      </c>
      <c r="E207" s="13" t="s">
        <v>21</v>
      </c>
      <c r="F207" s="19">
        <v>2</v>
      </c>
      <c r="G207" s="17">
        <v>0</v>
      </c>
      <c r="H207" s="17">
        <f t="shared" si="4"/>
        <v>0</v>
      </c>
      <c r="I207" s="17">
        <f t="shared" si="5"/>
        <v>0</v>
      </c>
      <c r="J207" s="18"/>
    </row>
    <row r="208" spans="1:10" x14ac:dyDescent="0.25">
      <c r="A208" s="13">
        <v>186</v>
      </c>
      <c r="B208" s="14" t="s">
        <v>592</v>
      </c>
      <c r="C208" s="15" t="s">
        <v>593</v>
      </c>
      <c r="D208" t="s">
        <v>400</v>
      </c>
      <c r="E208" s="13" t="s">
        <v>381</v>
      </c>
      <c r="F208" s="19">
        <v>6</v>
      </c>
      <c r="G208" s="17">
        <v>0</v>
      </c>
      <c r="H208" s="17">
        <f t="shared" si="4"/>
        <v>0</v>
      </c>
      <c r="I208" s="17">
        <f t="shared" si="5"/>
        <v>0</v>
      </c>
      <c r="J208" s="18"/>
    </row>
    <row r="209" spans="1:10" x14ac:dyDescent="0.25">
      <c r="A209" s="13">
        <v>187</v>
      </c>
      <c r="B209" s="14" t="s">
        <v>594</v>
      </c>
      <c r="C209" s="15" t="s">
        <v>595</v>
      </c>
      <c r="D209" s="13" t="s">
        <v>472</v>
      </c>
      <c r="E209" s="13" t="s">
        <v>21</v>
      </c>
      <c r="F209" s="19">
        <v>2</v>
      </c>
      <c r="G209" s="17">
        <v>0</v>
      </c>
      <c r="H209" s="17">
        <f t="shared" si="4"/>
        <v>0</v>
      </c>
      <c r="I209" s="17">
        <f t="shared" si="5"/>
        <v>0</v>
      </c>
      <c r="J209" s="18"/>
    </row>
    <row r="210" spans="1:10" x14ac:dyDescent="0.25">
      <c r="A210" s="13">
        <v>188</v>
      </c>
      <c r="B210" s="14" t="s">
        <v>596</v>
      </c>
      <c r="C210" s="15" t="s">
        <v>597</v>
      </c>
      <c r="D210" s="13" t="s">
        <v>316</v>
      </c>
      <c r="E210" s="13" t="s">
        <v>21</v>
      </c>
      <c r="F210" s="19">
        <v>2</v>
      </c>
      <c r="G210" s="17">
        <v>0</v>
      </c>
      <c r="H210" s="17">
        <f t="shared" si="4"/>
        <v>0</v>
      </c>
      <c r="I210" s="17">
        <f t="shared" si="5"/>
        <v>0</v>
      </c>
      <c r="J210" s="18"/>
    </row>
    <row r="211" spans="1:10" x14ac:dyDescent="0.25">
      <c r="A211" s="13">
        <v>189</v>
      </c>
      <c r="B211" s="14" t="s">
        <v>598</v>
      </c>
      <c r="C211" s="15" t="s">
        <v>599</v>
      </c>
      <c r="D211" s="13" t="s">
        <v>32</v>
      </c>
      <c r="E211" s="13" t="s">
        <v>21</v>
      </c>
      <c r="F211" s="16">
        <v>2</v>
      </c>
      <c r="G211" s="17">
        <v>0</v>
      </c>
      <c r="H211" s="17">
        <f t="shared" si="4"/>
        <v>0</v>
      </c>
      <c r="I211" s="17">
        <f t="shared" si="5"/>
        <v>0</v>
      </c>
      <c r="J211" s="18"/>
    </row>
    <row r="212" spans="1:10" x14ac:dyDescent="0.25">
      <c r="A212" s="13">
        <v>190</v>
      </c>
      <c r="B212" s="14" t="s">
        <v>600</v>
      </c>
      <c r="C212" s="15" t="s">
        <v>601</v>
      </c>
      <c r="D212" s="13" t="s">
        <v>28</v>
      </c>
      <c r="E212" s="13" t="s">
        <v>21</v>
      </c>
      <c r="F212" s="16">
        <v>2</v>
      </c>
      <c r="G212" s="17">
        <v>0</v>
      </c>
      <c r="H212" s="17">
        <f t="shared" si="4"/>
        <v>0</v>
      </c>
      <c r="I212" s="17">
        <f t="shared" si="5"/>
        <v>0</v>
      </c>
      <c r="J212" s="18"/>
    </row>
    <row r="213" spans="1:10" x14ac:dyDescent="0.25">
      <c r="A213" s="13">
        <v>191</v>
      </c>
      <c r="B213" s="14" t="s">
        <v>60</v>
      </c>
      <c r="C213" s="15" t="s">
        <v>602</v>
      </c>
      <c r="D213" s="13" t="s">
        <v>39</v>
      </c>
      <c r="E213" s="13" t="s">
        <v>21</v>
      </c>
      <c r="F213" s="16">
        <v>5</v>
      </c>
      <c r="G213" s="17">
        <v>0</v>
      </c>
      <c r="H213" s="17">
        <f t="shared" si="4"/>
        <v>0</v>
      </c>
      <c r="I213" s="17">
        <f t="shared" si="5"/>
        <v>0</v>
      </c>
      <c r="J213" s="18"/>
    </row>
    <row r="214" spans="1:10" x14ac:dyDescent="0.25">
      <c r="A214" s="13">
        <v>192</v>
      </c>
      <c r="B214" s="14" t="s">
        <v>63</v>
      </c>
      <c r="C214" s="15" t="s">
        <v>603</v>
      </c>
      <c r="D214" s="13" t="s">
        <v>27</v>
      </c>
      <c r="E214" s="13" t="s">
        <v>21</v>
      </c>
      <c r="F214" s="16">
        <v>2</v>
      </c>
      <c r="G214" s="17">
        <v>0</v>
      </c>
      <c r="H214" s="17">
        <f t="shared" si="4"/>
        <v>0</v>
      </c>
      <c r="I214" s="17">
        <f t="shared" si="5"/>
        <v>0</v>
      </c>
      <c r="J214" s="18"/>
    </row>
    <row r="215" spans="1:10" x14ac:dyDescent="0.25">
      <c r="A215" s="13">
        <v>193</v>
      </c>
      <c r="B215" s="14" t="s">
        <v>65</v>
      </c>
      <c r="C215" s="15" t="s">
        <v>604</v>
      </c>
      <c r="D215" s="13" t="s">
        <v>27</v>
      </c>
      <c r="E215" s="13" t="s">
        <v>21</v>
      </c>
      <c r="F215" s="19">
        <v>2</v>
      </c>
      <c r="G215" s="17">
        <v>0</v>
      </c>
      <c r="H215" s="17">
        <f t="shared" si="4"/>
        <v>0</v>
      </c>
      <c r="I215" s="17">
        <f t="shared" si="5"/>
        <v>0</v>
      </c>
      <c r="J215" s="18"/>
    </row>
    <row r="216" spans="1:10" x14ac:dyDescent="0.25">
      <c r="A216" s="13">
        <v>194</v>
      </c>
      <c r="B216" s="14" t="s">
        <v>65</v>
      </c>
      <c r="C216" s="15" t="s">
        <v>605</v>
      </c>
      <c r="D216" s="13" t="s">
        <v>27</v>
      </c>
      <c r="E216" s="13" t="s">
        <v>21</v>
      </c>
      <c r="F216" s="16">
        <v>2</v>
      </c>
      <c r="G216" s="17">
        <v>0</v>
      </c>
      <c r="H216" s="17">
        <f t="shared" ref="H216:H277" si="6">F216*G216</f>
        <v>0</v>
      </c>
      <c r="I216" s="17">
        <f t="shared" ref="I216:I277" si="7">H216*1.23</f>
        <v>0</v>
      </c>
      <c r="J216" s="18"/>
    </row>
    <row r="217" spans="1:10" x14ac:dyDescent="0.25">
      <c r="A217" s="13">
        <v>195</v>
      </c>
      <c r="B217" s="14" t="s">
        <v>65</v>
      </c>
      <c r="C217" s="15" t="s">
        <v>606</v>
      </c>
      <c r="D217" s="13" t="s">
        <v>27</v>
      </c>
      <c r="E217" s="13" t="s">
        <v>381</v>
      </c>
      <c r="F217" s="16">
        <v>2</v>
      </c>
      <c r="G217" s="17">
        <v>0</v>
      </c>
      <c r="H217" s="17">
        <f t="shared" si="6"/>
        <v>0</v>
      </c>
      <c r="I217" s="17">
        <f t="shared" si="7"/>
        <v>0</v>
      </c>
      <c r="J217" s="18"/>
    </row>
    <row r="218" spans="1:10" x14ac:dyDescent="0.25">
      <c r="A218" s="13">
        <v>196</v>
      </c>
      <c r="B218" s="13" t="s">
        <v>607</v>
      </c>
      <c r="C218" s="15" t="s">
        <v>608</v>
      </c>
      <c r="D218" s="13" t="s">
        <v>27</v>
      </c>
      <c r="E218" s="13" t="s">
        <v>21</v>
      </c>
      <c r="F218" s="19">
        <v>2</v>
      </c>
      <c r="G218" s="17">
        <v>0</v>
      </c>
      <c r="H218" s="17">
        <f t="shared" si="6"/>
        <v>0</v>
      </c>
      <c r="I218" s="17">
        <f t="shared" si="7"/>
        <v>0</v>
      </c>
      <c r="J218" s="18"/>
    </row>
    <row r="219" spans="1:10" x14ac:dyDescent="0.25">
      <c r="A219" s="13">
        <v>197</v>
      </c>
      <c r="B219" s="13" t="s">
        <v>609</v>
      </c>
      <c r="C219" s="15" t="s">
        <v>610</v>
      </c>
      <c r="D219" s="13" t="s">
        <v>30</v>
      </c>
      <c r="E219" s="13" t="s">
        <v>381</v>
      </c>
      <c r="F219" s="19">
        <v>12</v>
      </c>
      <c r="G219" s="17">
        <v>0</v>
      </c>
      <c r="H219" s="17">
        <f t="shared" si="6"/>
        <v>0</v>
      </c>
      <c r="I219" s="17">
        <f t="shared" si="7"/>
        <v>0</v>
      </c>
      <c r="J219" s="18"/>
    </row>
    <row r="220" spans="1:10" x14ac:dyDescent="0.25">
      <c r="A220" s="13">
        <v>198</v>
      </c>
      <c r="B220" s="14" t="s">
        <v>611</v>
      </c>
      <c r="C220" s="15" t="s">
        <v>612</v>
      </c>
      <c r="D220" s="13" t="s">
        <v>30</v>
      </c>
      <c r="E220" s="13" t="s">
        <v>21</v>
      </c>
      <c r="F220" s="19">
        <v>4</v>
      </c>
      <c r="G220" s="17">
        <v>0</v>
      </c>
      <c r="H220" s="17">
        <f t="shared" si="6"/>
        <v>0</v>
      </c>
      <c r="I220" s="17">
        <f t="shared" si="7"/>
        <v>0</v>
      </c>
      <c r="J220" s="18"/>
    </row>
    <row r="221" spans="1:10" x14ac:dyDescent="0.25">
      <c r="A221" s="13">
        <v>199</v>
      </c>
      <c r="B221" s="14" t="s">
        <v>613</v>
      </c>
      <c r="C221" s="15" t="s">
        <v>614</v>
      </c>
      <c r="D221" s="13" t="s">
        <v>615</v>
      </c>
      <c r="E221" s="13" t="s">
        <v>21</v>
      </c>
      <c r="F221" s="19">
        <v>2</v>
      </c>
      <c r="G221" s="17">
        <v>0</v>
      </c>
      <c r="H221" s="17">
        <f t="shared" si="6"/>
        <v>0</v>
      </c>
      <c r="I221" s="17">
        <f t="shared" si="7"/>
        <v>0</v>
      </c>
      <c r="J221" s="18"/>
    </row>
    <row r="222" spans="1:10" x14ac:dyDescent="0.25">
      <c r="A222" s="13">
        <v>200</v>
      </c>
      <c r="B222" s="14" t="s">
        <v>616</v>
      </c>
      <c r="C222" s="15" t="s">
        <v>617</v>
      </c>
      <c r="D222" s="13" t="s">
        <v>59</v>
      </c>
      <c r="E222" s="13" t="s">
        <v>21</v>
      </c>
      <c r="F222" s="16">
        <v>4</v>
      </c>
      <c r="G222" s="17">
        <v>0</v>
      </c>
      <c r="H222" s="17">
        <f t="shared" si="6"/>
        <v>0</v>
      </c>
      <c r="I222" s="17">
        <f t="shared" si="7"/>
        <v>0</v>
      </c>
      <c r="J222" s="18"/>
    </row>
    <row r="223" spans="1:10" x14ac:dyDescent="0.25">
      <c r="A223" s="13">
        <v>201</v>
      </c>
      <c r="B223" s="14" t="s">
        <v>67</v>
      </c>
      <c r="C223" s="15" t="s">
        <v>618</v>
      </c>
      <c r="D223" s="13" t="s">
        <v>619</v>
      </c>
      <c r="E223" s="13" t="s">
        <v>21</v>
      </c>
      <c r="F223" s="19">
        <v>1</v>
      </c>
      <c r="G223" s="17">
        <v>0</v>
      </c>
      <c r="H223" s="17">
        <f t="shared" si="6"/>
        <v>0</v>
      </c>
      <c r="I223" s="17">
        <f t="shared" si="7"/>
        <v>0</v>
      </c>
      <c r="J223" s="18"/>
    </row>
    <row r="224" spans="1:10" x14ac:dyDescent="0.25">
      <c r="A224" s="13">
        <v>202</v>
      </c>
      <c r="B224" s="14" t="s">
        <v>620</v>
      </c>
      <c r="C224" s="15" t="s">
        <v>621</v>
      </c>
      <c r="D224" s="13" t="s">
        <v>619</v>
      </c>
      <c r="E224" s="13" t="s">
        <v>21</v>
      </c>
      <c r="F224" s="19">
        <v>1</v>
      </c>
      <c r="G224" s="17">
        <v>0</v>
      </c>
      <c r="H224" s="17">
        <f t="shared" si="6"/>
        <v>0</v>
      </c>
      <c r="I224" s="17">
        <f t="shared" si="7"/>
        <v>0</v>
      </c>
      <c r="J224" s="18"/>
    </row>
    <row r="225" spans="1:10" x14ac:dyDescent="0.25">
      <c r="A225" s="13">
        <v>203</v>
      </c>
      <c r="B225" s="14" t="s">
        <v>622</v>
      </c>
      <c r="C225" s="15" t="s">
        <v>623</v>
      </c>
      <c r="E225" s="13" t="s">
        <v>21</v>
      </c>
      <c r="F225" s="16">
        <v>1</v>
      </c>
      <c r="G225" s="17">
        <v>0</v>
      </c>
      <c r="H225" s="17">
        <f t="shared" si="6"/>
        <v>0</v>
      </c>
      <c r="I225" s="17">
        <f t="shared" si="7"/>
        <v>0</v>
      </c>
      <c r="J225" s="18"/>
    </row>
    <row r="226" spans="1:10" x14ac:dyDescent="0.25">
      <c r="A226" s="13">
        <v>204</v>
      </c>
      <c r="B226" s="14" t="s">
        <v>68</v>
      </c>
      <c r="C226" s="15" t="s">
        <v>624</v>
      </c>
      <c r="D226" t="s">
        <v>251</v>
      </c>
      <c r="E226" s="13" t="s">
        <v>381</v>
      </c>
      <c r="F226" s="16">
        <v>1</v>
      </c>
      <c r="G226" s="17">
        <v>0</v>
      </c>
      <c r="H226" s="17">
        <f t="shared" si="6"/>
        <v>0</v>
      </c>
      <c r="I226" s="17">
        <f t="shared" si="7"/>
        <v>0</v>
      </c>
      <c r="J226" s="18"/>
    </row>
    <row r="227" spans="1:10" x14ac:dyDescent="0.25">
      <c r="A227" s="13">
        <v>205</v>
      </c>
      <c r="B227" s="14" t="s">
        <v>68</v>
      </c>
      <c r="C227" s="15" t="s">
        <v>625</v>
      </c>
      <c r="D227" s="13" t="s">
        <v>251</v>
      </c>
      <c r="E227" s="13" t="s">
        <v>21</v>
      </c>
      <c r="F227" s="16">
        <v>1</v>
      </c>
      <c r="G227" s="17">
        <v>0</v>
      </c>
      <c r="H227" s="17">
        <f t="shared" si="6"/>
        <v>0</v>
      </c>
      <c r="I227" s="17">
        <f t="shared" si="7"/>
        <v>0</v>
      </c>
      <c r="J227" s="18"/>
    </row>
    <row r="228" spans="1:10" x14ac:dyDescent="0.25">
      <c r="A228" s="13">
        <v>206</v>
      </c>
      <c r="B228" s="14" t="s">
        <v>626</v>
      </c>
      <c r="C228" s="15" t="s">
        <v>627</v>
      </c>
      <c r="D228" s="13" t="s">
        <v>251</v>
      </c>
      <c r="E228" s="13" t="s">
        <v>21</v>
      </c>
      <c r="F228" s="16">
        <v>1</v>
      </c>
      <c r="G228" s="17">
        <v>0</v>
      </c>
      <c r="H228" s="17">
        <f t="shared" si="6"/>
        <v>0</v>
      </c>
      <c r="I228" s="17">
        <f t="shared" si="7"/>
        <v>0</v>
      </c>
      <c r="J228" s="18"/>
    </row>
    <row r="229" spans="1:10" x14ac:dyDescent="0.25">
      <c r="A229" s="13">
        <v>207</v>
      </c>
      <c r="B229" s="14" t="s">
        <v>628</v>
      </c>
      <c r="C229" s="15" t="s">
        <v>629</v>
      </c>
      <c r="D229" s="13" t="s">
        <v>251</v>
      </c>
      <c r="E229" s="13" t="s">
        <v>21</v>
      </c>
      <c r="F229" s="16">
        <v>1</v>
      </c>
      <c r="G229" s="17">
        <v>0</v>
      </c>
      <c r="H229" s="17">
        <f t="shared" si="6"/>
        <v>0</v>
      </c>
      <c r="I229" s="17">
        <f t="shared" si="7"/>
        <v>0</v>
      </c>
      <c r="J229" s="18"/>
    </row>
    <row r="230" spans="1:10" x14ac:dyDescent="0.25">
      <c r="A230" s="13">
        <v>208</v>
      </c>
      <c r="B230" s="36" t="s">
        <v>69</v>
      </c>
      <c r="C230" s="15" t="s">
        <v>630</v>
      </c>
      <c r="D230" s="13" t="s">
        <v>30</v>
      </c>
      <c r="E230" s="13" t="s">
        <v>21</v>
      </c>
      <c r="F230" s="16">
        <v>2</v>
      </c>
      <c r="G230" s="17">
        <v>0</v>
      </c>
      <c r="H230" s="17">
        <f t="shared" si="6"/>
        <v>0</v>
      </c>
      <c r="I230" s="17">
        <f t="shared" si="7"/>
        <v>0</v>
      </c>
      <c r="J230" s="18"/>
    </row>
    <row r="231" spans="1:10" x14ac:dyDescent="0.25">
      <c r="A231" s="13">
        <v>209</v>
      </c>
      <c r="B231" s="14" t="s">
        <v>69</v>
      </c>
      <c r="C231" s="15" t="s">
        <v>631</v>
      </c>
      <c r="D231" s="13" t="s">
        <v>251</v>
      </c>
      <c r="E231" s="13" t="s">
        <v>21</v>
      </c>
      <c r="F231" s="16">
        <v>2</v>
      </c>
      <c r="G231" s="17">
        <v>0</v>
      </c>
      <c r="H231" s="17">
        <f t="shared" si="6"/>
        <v>0</v>
      </c>
      <c r="I231" s="17">
        <f t="shared" si="7"/>
        <v>0</v>
      </c>
      <c r="J231" s="18"/>
    </row>
    <row r="232" spans="1:10" x14ac:dyDescent="0.25">
      <c r="A232" s="13">
        <v>210</v>
      </c>
      <c r="B232" s="14" t="s">
        <v>69</v>
      </c>
      <c r="C232" s="15" t="s">
        <v>632</v>
      </c>
      <c r="D232" s="13"/>
      <c r="E232" s="13" t="s">
        <v>21</v>
      </c>
      <c r="F232" s="16">
        <v>2</v>
      </c>
      <c r="G232" s="17">
        <v>0</v>
      </c>
      <c r="H232" s="17">
        <f t="shared" si="6"/>
        <v>0</v>
      </c>
      <c r="I232" s="17">
        <f t="shared" si="7"/>
        <v>0</v>
      </c>
      <c r="J232" s="18"/>
    </row>
    <row r="233" spans="1:10" x14ac:dyDescent="0.25">
      <c r="A233" s="13">
        <v>211</v>
      </c>
      <c r="B233" s="14" t="s">
        <v>633</v>
      </c>
      <c r="C233" s="15" t="s">
        <v>634</v>
      </c>
      <c r="D233" s="13"/>
      <c r="E233" s="13" t="s">
        <v>21</v>
      </c>
      <c r="F233" s="16">
        <v>1</v>
      </c>
      <c r="G233" s="17">
        <v>0</v>
      </c>
      <c r="H233" s="17">
        <f t="shared" si="6"/>
        <v>0</v>
      </c>
      <c r="I233" s="17">
        <f t="shared" si="7"/>
        <v>0</v>
      </c>
      <c r="J233" s="18"/>
    </row>
    <row r="234" spans="1:10" x14ac:dyDescent="0.25">
      <c r="A234" s="13">
        <v>212</v>
      </c>
      <c r="B234" s="14" t="s">
        <v>635</v>
      </c>
      <c r="C234" s="15" t="s">
        <v>636</v>
      </c>
      <c r="D234" s="13"/>
      <c r="E234" s="13" t="s">
        <v>21</v>
      </c>
      <c r="F234" s="16">
        <v>1</v>
      </c>
      <c r="G234" s="17">
        <v>0</v>
      </c>
      <c r="H234" s="17">
        <f t="shared" si="6"/>
        <v>0</v>
      </c>
      <c r="I234" s="17">
        <f t="shared" si="7"/>
        <v>0</v>
      </c>
      <c r="J234" s="18"/>
    </row>
    <row r="235" spans="1:10" x14ac:dyDescent="0.25">
      <c r="A235" s="13">
        <v>213</v>
      </c>
      <c r="B235" s="14" t="s">
        <v>637</v>
      </c>
      <c r="C235" s="15" t="s">
        <v>638</v>
      </c>
      <c r="D235" s="13"/>
      <c r="E235" s="13" t="s">
        <v>21</v>
      </c>
      <c r="F235" s="16">
        <v>1</v>
      </c>
      <c r="G235" s="17">
        <v>0</v>
      </c>
      <c r="H235" s="17">
        <f t="shared" si="6"/>
        <v>0</v>
      </c>
      <c r="I235" s="17">
        <f t="shared" si="7"/>
        <v>0</v>
      </c>
      <c r="J235" s="18"/>
    </row>
    <row r="236" spans="1:10" x14ac:dyDescent="0.25">
      <c r="A236" s="13">
        <v>214</v>
      </c>
      <c r="B236" s="14" t="s">
        <v>639</v>
      </c>
      <c r="C236" s="15" t="s">
        <v>640</v>
      </c>
      <c r="D236" s="13" t="s">
        <v>316</v>
      </c>
      <c r="E236" s="13" t="s">
        <v>381</v>
      </c>
      <c r="F236" s="16">
        <v>1</v>
      </c>
      <c r="G236" s="17">
        <v>0</v>
      </c>
      <c r="H236" s="17">
        <f t="shared" si="6"/>
        <v>0</v>
      </c>
      <c r="I236" s="17">
        <f t="shared" si="7"/>
        <v>0</v>
      </c>
      <c r="J236" s="18"/>
    </row>
    <row r="237" spans="1:10" x14ac:dyDescent="0.25">
      <c r="A237" s="13">
        <v>215</v>
      </c>
      <c r="B237" s="14" t="s">
        <v>641</v>
      </c>
      <c r="C237" s="15" t="s">
        <v>642</v>
      </c>
      <c r="D237" s="13"/>
      <c r="E237" s="13" t="s">
        <v>21</v>
      </c>
      <c r="F237" s="16">
        <v>1</v>
      </c>
      <c r="G237" s="17">
        <v>0</v>
      </c>
      <c r="H237" s="17">
        <f t="shared" si="6"/>
        <v>0</v>
      </c>
      <c r="I237" s="17">
        <f t="shared" si="7"/>
        <v>0</v>
      </c>
      <c r="J237" s="18"/>
    </row>
    <row r="238" spans="1:10" x14ac:dyDescent="0.25">
      <c r="A238" s="13">
        <v>216</v>
      </c>
      <c r="B238" s="14" t="s">
        <v>643</v>
      </c>
      <c r="C238" s="15" t="s">
        <v>644</v>
      </c>
      <c r="D238" s="13"/>
      <c r="E238" s="13" t="s">
        <v>21</v>
      </c>
      <c r="F238" s="16">
        <v>1</v>
      </c>
      <c r="G238" s="17">
        <v>0</v>
      </c>
      <c r="H238" s="17">
        <f t="shared" si="6"/>
        <v>0</v>
      </c>
      <c r="I238" s="17">
        <f t="shared" si="7"/>
        <v>0</v>
      </c>
      <c r="J238" s="18"/>
    </row>
    <row r="239" spans="1:10" x14ac:dyDescent="0.25">
      <c r="A239" s="13">
        <v>217</v>
      </c>
      <c r="B239" s="14" t="s">
        <v>645</v>
      </c>
      <c r="C239" s="15" t="s">
        <v>646</v>
      </c>
      <c r="D239" s="13"/>
      <c r="E239" s="13" t="s">
        <v>21</v>
      </c>
      <c r="F239" s="16">
        <v>1</v>
      </c>
      <c r="G239" s="17">
        <v>0</v>
      </c>
      <c r="H239" s="17">
        <f t="shared" si="6"/>
        <v>0</v>
      </c>
      <c r="I239" s="17">
        <f t="shared" si="7"/>
        <v>0</v>
      </c>
      <c r="J239" s="18"/>
    </row>
    <row r="240" spans="1:10" x14ac:dyDescent="0.25">
      <c r="A240" s="13">
        <v>218</v>
      </c>
      <c r="B240" s="14" t="s">
        <v>647</v>
      </c>
      <c r="C240" s="15" t="s">
        <v>648</v>
      </c>
      <c r="D240" s="13" t="s">
        <v>316</v>
      </c>
      <c r="E240" s="13" t="s">
        <v>21</v>
      </c>
      <c r="F240" s="16">
        <v>1</v>
      </c>
      <c r="G240" s="17">
        <v>0</v>
      </c>
      <c r="H240" s="17">
        <f t="shared" si="6"/>
        <v>0</v>
      </c>
      <c r="I240" s="17">
        <f t="shared" si="7"/>
        <v>0</v>
      </c>
      <c r="J240" s="18"/>
    </row>
    <row r="241" spans="1:10" x14ac:dyDescent="0.25">
      <c r="A241" s="13">
        <v>219</v>
      </c>
      <c r="B241" s="14" t="s">
        <v>649</v>
      </c>
      <c r="C241" s="15" t="s">
        <v>650</v>
      </c>
      <c r="D241" s="13" t="s">
        <v>28</v>
      </c>
      <c r="E241" s="13" t="s">
        <v>381</v>
      </c>
      <c r="F241" s="16">
        <v>8</v>
      </c>
      <c r="G241" s="17">
        <v>0</v>
      </c>
      <c r="H241" s="17">
        <f t="shared" si="6"/>
        <v>0</v>
      </c>
      <c r="I241" s="17">
        <f t="shared" si="7"/>
        <v>0</v>
      </c>
      <c r="J241" s="18"/>
    </row>
    <row r="242" spans="1:10" x14ac:dyDescent="0.25">
      <c r="A242" s="13">
        <v>220</v>
      </c>
      <c r="B242" s="14" t="s">
        <v>649</v>
      </c>
      <c r="C242" s="15" t="s">
        <v>651</v>
      </c>
      <c r="D242" s="13" t="s">
        <v>28</v>
      </c>
      <c r="E242" s="13" t="s">
        <v>381</v>
      </c>
      <c r="F242" s="16">
        <v>8</v>
      </c>
      <c r="G242" s="17">
        <v>0</v>
      </c>
      <c r="H242" s="17">
        <f t="shared" si="6"/>
        <v>0</v>
      </c>
      <c r="I242" s="17">
        <f t="shared" si="7"/>
        <v>0</v>
      </c>
      <c r="J242" s="18"/>
    </row>
    <row r="243" spans="1:10" x14ac:dyDescent="0.25">
      <c r="A243" s="13">
        <v>221</v>
      </c>
      <c r="B243" s="14" t="s">
        <v>652</v>
      </c>
      <c r="C243" s="15" t="s">
        <v>653</v>
      </c>
      <c r="D243" s="13" t="s">
        <v>28</v>
      </c>
      <c r="E243" s="13" t="s">
        <v>21</v>
      </c>
      <c r="F243" s="16">
        <v>8</v>
      </c>
      <c r="G243" s="17">
        <v>0</v>
      </c>
      <c r="H243" s="17">
        <f t="shared" si="6"/>
        <v>0</v>
      </c>
      <c r="I243" s="17">
        <f t="shared" si="7"/>
        <v>0</v>
      </c>
      <c r="J243" s="18"/>
    </row>
    <row r="244" spans="1:10" x14ac:dyDescent="0.25">
      <c r="A244" s="13">
        <v>222</v>
      </c>
      <c r="B244" s="14" t="s">
        <v>654</v>
      </c>
      <c r="C244" s="15" t="s">
        <v>655</v>
      </c>
      <c r="D244" s="13" t="s">
        <v>43</v>
      </c>
      <c r="E244" s="13" t="s">
        <v>21</v>
      </c>
      <c r="F244" s="16">
        <v>2</v>
      </c>
      <c r="G244" s="17">
        <v>0</v>
      </c>
      <c r="H244" s="17">
        <f t="shared" si="6"/>
        <v>0</v>
      </c>
      <c r="I244" s="17">
        <f t="shared" si="7"/>
        <v>0</v>
      </c>
      <c r="J244" s="18"/>
    </row>
    <row r="245" spans="1:10" x14ac:dyDescent="0.25">
      <c r="A245" s="13">
        <v>223</v>
      </c>
      <c r="B245" s="13" t="s">
        <v>656</v>
      </c>
      <c r="C245" s="15" t="s">
        <v>655</v>
      </c>
      <c r="D245" s="13" t="s">
        <v>43</v>
      </c>
      <c r="E245" s="13" t="s">
        <v>21</v>
      </c>
      <c r="F245" s="19">
        <v>2</v>
      </c>
      <c r="G245" s="17">
        <v>0</v>
      </c>
      <c r="H245" s="17">
        <f t="shared" si="6"/>
        <v>0</v>
      </c>
      <c r="I245" s="17">
        <f t="shared" si="7"/>
        <v>0</v>
      </c>
      <c r="J245" s="18"/>
    </row>
    <row r="246" spans="1:10" x14ac:dyDescent="0.25">
      <c r="A246" s="13">
        <v>224</v>
      </c>
      <c r="B246" s="14" t="s">
        <v>657</v>
      </c>
      <c r="C246" s="15" t="s">
        <v>658</v>
      </c>
      <c r="D246" s="13" t="s">
        <v>43</v>
      </c>
      <c r="E246" s="13" t="s">
        <v>21</v>
      </c>
      <c r="F246" s="16">
        <v>2</v>
      </c>
      <c r="G246" s="17">
        <v>0</v>
      </c>
      <c r="H246" s="17">
        <f t="shared" si="6"/>
        <v>0</v>
      </c>
      <c r="I246" s="17">
        <f t="shared" si="7"/>
        <v>0</v>
      </c>
      <c r="J246" s="18"/>
    </row>
    <row r="247" spans="1:10" x14ac:dyDescent="0.25">
      <c r="A247" s="13">
        <v>225</v>
      </c>
      <c r="B247" s="14" t="s">
        <v>659</v>
      </c>
      <c r="C247" s="15" t="s">
        <v>660</v>
      </c>
      <c r="D247" s="13" t="s">
        <v>43</v>
      </c>
      <c r="E247" s="13" t="s">
        <v>21</v>
      </c>
      <c r="F247" s="16">
        <v>4</v>
      </c>
      <c r="G247" s="17">
        <v>0</v>
      </c>
      <c r="H247" s="17">
        <f t="shared" si="6"/>
        <v>0</v>
      </c>
      <c r="I247" s="17">
        <f t="shared" si="7"/>
        <v>0</v>
      </c>
      <c r="J247" s="18"/>
    </row>
    <row r="248" spans="1:10" x14ac:dyDescent="0.25">
      <c r="A248" s="13">
        <v>226</v>
      </c>
      <c r="B248" s="14" t="s">
        <v>659</v>
      </c>
      <c r="C248" s="15" t="s">
        <v>661</v>
      </c>
      <c r="D248" s="13" t="s">
        <v>43</v>
      </c>
      <c r="E248" s="13" t="s">
        <v>381</v>
      </c>
      <c r="F248" s="16">
        <v>4</v>
      </c>
      <c r="G248" s="17">
        <v>0</v>
      </c>
      <c r="H248" s="17">
        <f t="shared" si="6"/>
        <v>0</v>
      </c>
      <c r="I248" s="17">
        <f t="shared" si="7"/>
        <v>0</v>
      </c>
      <c r="J248" s="18"/>
    </row>
    <row r="249" spans="1:10" x14ac:dyDescent="0.25">
      <c r="A249" s="13">
        <v>227</v>
      </c>
      <c r="B249" s="14" t="s">
        <v>662</v>
      </c>
      <c r="C249" s="15" t="s">
        <v>663</v>
      </c>
      <c r="D249" s="13" t="s">
        <v>664</v>
      </c>
      <c r="E249" s="13" t="s">
        <v>21</v>
      </c>
      <c r="F249" s="16">
        <v>1</v>
      </c>
      <c r="G249" s="17">
        <v>0</v>
      </c>
      <c r="H249" s="17">
        <f t="shared" si="6"/>
        <v>0</v>
      </c>
      <c r="I249" s="17">
        <f t="shared" si="7"/>
        <v>0</v>
      </c>
      <c r="J249" s="18"/>
    </row>
    <row r="250" spans="1:10" x14ac:dyDescent="0.25">
      <c r="A250" s="13">
        <v>228</v>
      </c>
      <c r="B250" s="14" t="s">
        <v>665</v>
      </c>
      <c r="C250" s="15" t="s">
        <v>666</v>
      </c>
      <c r="D250" s="13" t="s">
        <v>43</v>
      </c>
      <c r="E250" s="13"/>
      <c r="F250" s="16">
        <v>6</v>
      </c>
      <c r="G250" s="17">
        <v>0</v>
      </c>
      <c r="H250" s="17">
        <f t="shared" si="6"/>
        <v>0</v>
      </c>
      <c r="I250" s="17">
        <f t="shared" si="7"/>
        <v>0</v>
      </c>
      <c r="J250" s="18"/>
    </row>
    <row r="251" spans="1:10" x14ac:dyDescent="0.25">
      <c r="A251" s="13">
        <v>229</v>
      </c>
      <c r="B251" s="14" t="s">
        <v>665</v>
      </c>
      <c r="C251" s="15" t="s">
        <v>667</v>
      </c>
      <c r="D251" s="13" t="s">
        <v>43</v>
      </c>
      <c r="E251" s="13" t="s">
        <v>21</v>
      </c>
      <c r="F251" s="16">
        <v>6</v>
      </c>
      <c r="G251" s="17">
        <v>0</v>
      </c>
      <c r="H251" s="17">
        <f t="shared" si="6"/>
        <v>0</v>
      </c>
      <c r="I251" s="17">
        <f t="shared" si="7"/>
        <v>0</v>
      </c>
      <c r="J251" s="18"/>
    </row>
    <row r="252" spans="1:10" x14ac:dyDescent="0.25">
      <c r="A252" s="13">
        <v>230</v>
      </c>
      <c r="B252" s="14" t="s">
        <v>665</v>
      </c>
      <c r="C252" s="15" t="s">
        <v>668</v>
      </c>
      <c r="D252" s="13" t="s">
        <v>43</v>
      </c>
      <c r="E252" s="13" t="s">
        <v>21</v>
      </c>
      <c r="F252" s="16">
        <v>6</v>
      </c>
      <c r="G252" s="17">
        <v>0</v>
      </c>
      <c r="H252" s="17">
        <f t="shared" si="6"/>
        <v>0</v>
      </c>
      <c r="I252" s="17">
        <f t="shared" si="7"/>
        <v>0</v>
      </c>
      <c r="J252" s="18"/>
    </row>
    <row r="253" spans="1:10" x14ac:dyDescent="0.25">
      <c r="A253" s="13">
        <v>231</v>
      </c>
      <c r="B253" s="14" t="s">
        <v>669</v>
      </c>
      <c r="C253" s="15" t="s">
        <v>670</v>
      </c>
      <c r="D253" s="13" t="s">
        <v>24</v>
      </c>
      <c r="E253" s="13" t="s">
        <v>21</v>
      </c>
      <c r="F253" s="16">
        <v>2</v>
      </c>
      <c r="G253" s="17">
        <v>0</v>
      </c>
      <c r="H253" s="17">
        <f t="shared" si="6"/>
        <v>0</v>
      </c>
      <c r="I253" s="17">
        <f t="shared" si="7"/>
        <v>0</v>
      </c>
      <c r="J253" s="18"/>
    </row>
    <row r="254" spans="1:10" x14ac:dyDescent="0.25">
      <c r="A254" s="13">
        <v>232</v>
      </c>
      <c r="B254" s="14" t="s">
        <v>669</v>
      </c>
      <c r="C254" s="15" t="s">
        <v>671</v>
      </c>
      <c r="D254" s="13" t="s">
        <v>25</v>
      </c>
      <c r="E254" s="13" t="s">
        <v>21</v>
      </c>
      <c r="F254" s="16">
        <v>2</v>
      </c>
      <c r="G254" s="17">
        <v>0</v>
      </c>
      <c r="H254" s="17">
        <f t="shared" si="6"/>
        <v>0</v>
      </c>
      <c r="I254" s="17">
        <f t="shared" si="7"/>
        <v>0</v>
      </c>
      <c r="J254" s="18"/>
    </row>
    <row r="255" spans="1:10" x14ac:dyDescent="0.25">
      <c r="A255" s="13">
        <v>233</v>
      </c>
      <c r="B255" s="14" t="s">
        <v>672</v>
      </c>
      <c r="C255" s="15" t="s">
        <v>673</v>
      </c>
      <c r="D255" s="13" t="s">
        <v>43</v>
      </c>
      <c r="E255" s="13" t="s">
        <v>21</v>
      </c>
      <c r="F255" s="16">
        <v>4</v>
      </c>
      <c r="G255" s="17">
        <v>0</v>
      </c>
      <c r="H255" s="17">
        <f t="shared" si="6"/>
        <v>0</v>
      </c>
      <c r="I255" s="17">
        <f t="shared" si="7"/>
        <v>0</v>
      </c>
      <c r="J255" s="18"/>
    </row>
    <row r="256" spans="1:10" x14ac:dyDescent="0.25">
      <c r="A256" s="13">
        <v>234</v>
      </c>
      <c r="B256" s="14" t="s">
        <v>672</v>
      </c>
      <c r="C256" s="15" t="s">
        <v>674</v>
      </c>
      <c r="D256" s="13" t="s">
        <v>43</v>
      </c>
      <c r="E256" s="13" t="s">
        <v>21</v>
      </c>
      <c r="F256" s="16">
        <v>4</v>
      </c>
      <c r="G256" s="17">
        <v>0</v>
      </c>
      <c r="H256" s="17">
        <f t="shared" si="6"/>
        <v>0</v>
      </c>
      <c r="I256" s="17">
        <f t="shared" si="7"/>
        <v>0</v>
      </c>
      <c r="J256" s="18"/>
    </row>
    <row r="257" spans="1:10" x14ac:dyDescent="0.25">
      <c r="A257" s="13">
        <v>235</v>
      </c>
      <c r="B257" s="14" t="s">
        <v>672</v>
      </c>
      <c r="C257" s="15" t="s">
        <v>675</v>
      </c>
      <c r="D257" s="13" t="s">
        <v>43</v>
      </c>
      <c r="E257" s="13" t="s">
        <v>21</v>
      </c>
      <c r="F257" s="16">
        <v>4</v>
      </c>
      <c r="G257" s="17">
        <v>0</v>
      </c>
      <c r="H257" s="17">
        <f t="shared" si="6"/>
        <v>0</v>
      </c>
      <c r="I257" s="17">
        <f t="shared" si="7"/>
        <v>0</v>
      </c>
      <c r="J257" s="18"/>
    </row>
    <row r="258" spans="1:10" x14ac:dyDescent="0.25">
      <c r="A258" s="13">
        <v>236</v>
      </c>
      <c r="B258" s="14" t="s">
        <v>676</v>
      </c>
      <c r="C258" s="15" t="s">
        <v>677</v>
      </c>
      <c r="D258" s="13" t="s">
        <v>43</v>
      </c>
      <c r="E258" s="13" t="s">
        <v>381</v>
      </c>
      <c r="F258" s="16">
        <v>4</v>
      </c>
      <c r="G258" s="17">
        <v>0</v>
      </c>
      <c r="H258" s="17">
        <f t="shared" si="6"/>
        <v>0</v>
      </c>
      <c r="I258" s="17">
        <f t="shared" si="7"/>
        <v>0</v>
      </c>
      <c r="J258" s="18"/>
    </row>
    <row r="259" spans="1:10" x14ac:dyDescent="0.25">
      <c r="A259" s="13">
        <v>237</v>
      </c>
      <c r="B259" s="14" t="s">
        <v>678</v>
      </c>
      <c r="C259" s="15" t="s">
        <v>679</v>
      </c>
      <c r="D259" s="13" t="s">
        <v>70</v>
      </c>
      <c r="E259" s="13" t="s">
        <v>21</v>
      </c>
      <c r="F259" s="16">
        <v>1</v>
      </c>
      <c r="G259" s="17">
        <v>0</v>
      </c>
      <c r="H259" s="17">
        <f t="shared" si="6"/>
        <v>0</v>
      </c>
      <c r="I259" s="17">
        <f t="shared" si="7"/>
        <v>0</v>
      </c>
      <c r="J259" s="18"/>
    </row>
    <row r="260" spans="1:10" x14ac:dyDescent="0.25">
      <c r="A260" s="13">
        <v>238</v>
      </c>
      <c r="B260" s="14" t="s">
        <v>680</v>
      </c>
      <c r="C260" s="15" t="s">
        <v>681</v>
      </c>
      <c r="D260" s="13" t="s">
        <v>682</v>
      </c>
      <c r="E260" s="13" t="s">
        <v>21</v>
      </c>
      <c r="F260" s="16">
        <v>2</v>
      </c>
      <c r="G260" s="17">
        <v>0</v>
      </c>
      <c r="H260" s="17">
        <f t="shared" si="6"/>
        <v>0</v>
      </c>
      <c r="I260" s="17">
        <f t="shared" si="7"/>
        <v>0</v>
      </c>
      <c r="J260" s="18"/>
    </row>
    <row r="261" spans="1:10" x14ac:dyDescent="0.25">
      <c r="A261" s="13">
        <v>239</v>
      </c>
      <c r="B261" s="14" t="s">
        <v>683</v>
      </c>
      <c r="C261" s="15" t="s">
        <v>684</v>
      </c>
      <c r="D261" s="13" t="s">
        <v>25</v>
      </c>
      <c r="E261" s="13" t="s">
        <v>381</v>
      </c>
      <c r="F261" s="16">
        <v>4</v>
      </c>
      <c r="G261" s="17">
        <v>0</v>
      </c>
      <c r="H261" s="17">
        <f t="shared" si="6"/>
        <v>0</v>
      </c>
      <c r="I261" s="17">
        <f t="shared" si="7"/>
        <v>0</v>
      </c>
      <c r="J261" s="18"/>
    </row>
    <row r="262" spans="1:10" x14ac:dyDescent="0.25">
      <c r="A262" s="13">
        <v>240</v>
      </c>
      <c r="B262" s="14" t="s">
        <v>685</v>
      </c>
      <c r="C262" s="15" t="s">
        <v>686</v>
      </c>
      <c r="D262" s="13" t="s">
        <v>43</v>
      </c>
      <c r="E262" s="13" t="s">
        <v>21</v>
      </c>
      <c r="F262" s="16">
        <v>4</v>
      </c>
      <c r="G262" s="17">
        <v>0</v>
      </c>
      <c r="H262" s="17">
        <f t="shared" si="6"/>
        <v>0</v>
      </c>
      <c r="I262" s="17">
        <f t="shared" si="7"/>
        <v>0</v>
      </c>
      <c r="J262" s="18"/>
    </row>
    <row r="263" spans="1:10" x14ac:dyDescent="0.25">
      <c r="A263" s="13">
        <v>241</v>
      </c>
      <c r="B263" s="14" t="s">
        <v>685</v>
      </c>
      <c r="C263" s="15" t="s">
        <v>687</v>
      </c>
      <c r="D263" s="13" t="s">
        <v>43</v>
      </c>
      <c r="E263" s="13" t="s">
        <v>21</v>
      </c>
      <c r="F263" s="16">
        <v>4</v>
      </c>
      <c r="G263" s="17">
        <v>0</v>
      </c>
      <c r="H263" s="17">
        <f t="shared" si="6"/>
        <v>0</v>
      </c>
      <c r="I263" s="17">
        <f t="shared" si="7"/>
        <v>0</v>
      </c>
      <c r="J263" s="18"/>
    </row>
    <row r="264" spans="1:10" x14ac:dyDescent="0.25">
      <c r="A264" s="13">
        <v>242</v>
      </c>
      <c r="B264" s="14" t="s">
        <v>688</v>
      </c>
      <c r="C264" s="15" t="s">
        <v>689</v>
      </c>
      <c r="D264" s="13" t="s">
        <v>43</v>
      </c>
      <c r="E264" s="13" t="s">
        <v>381</v>
      </c>
      <c r="F264" s="16">
        <v>4</v>
      </c>
      <c r="G264" s="17">
        <v>0</v>
      </c>
      <c r="H264" s="17">
        <f t="shared" si="6"/>
        <v>0</v>
      </c>
      <c r="I264" s="17">
        <f t="shared" si="7"/>
        <v>0</v>
      </c>
      <c r="J264" s="18"/>
    </row>
    <row r="265" spans="1:10" x14ac:dyDescent="0.25">
      <c r="A265" s="13">
        <v>243</v>
      </c>
      <c r="B265" s="14" t="s">
        <v>690</v>
      </c>
      <c r="C265" s="15" t="s">
        <v>691</v>
      </c>
      <c r="D265" s="13"/>
      <c r="E265" s="13" t="s">
        <v>21</v>
      </c>
      <c r="F265" s="16">
        <v>4</v>
      </c>
      <c r="G265" s="17">
        <v>0</v>
      </c>
      <c r="H265" s="17">
        <f t="shared" si="6"/>
        <v>0</v>
      </c>
      <c r="I265" s="17">
        <f t="shared" si="7"/>
        <v>0</v>
      </c>
      <c r="J265" s="18"/>
    </row>
    <row r="266" spans="1:10" x14ac:dyDescent="0.25">
      <c r="A266" s="13">
        <v>244</v>
      </c>
      <c r="B266" s="14" t="s">
        <v>692</v>
      </c>
      <c r="C266" s="15" t="s">
        <v>693</v>
      </c>
      <c r="D266" s="13" t="s">
        <v>28</v>
      </c>
      <c r="E266" s="13" t="s">
        <v>21</v>
      </c>
      <c r="F266" s="16">
        <v>4</v>
      </c>
      <c r="G266" s="17">
        <v>0</v>
      </c>
      <c r="H266" s="17">
        <f t="shared" si="6"/>
        <v>0</v>
      </c>
      <c r="I266" s="17">
        <f t="shared" si="7"/>
        <v>0</v>
      </c>
      <c r="J266" s="18"/>
    </row>
    <row r="267" spans="1:10" x14ac:dyDescent="0.25">
      <c r="A267" s="13">
        <v>245</v>
      </c>
      <c r="B267" s="14" t="s">
        <v>694</v>
      </c>
      <c r="C267" s="15" t="s">
        <v>695</v>
      </c>
      <c r="D267" s="13" t="s">
        <v>696</v>
      </c>
      <c r="E267" s="13" t="s">
        <v>381</v>
      </c>
      <c r="F267" s="16">
        <v>2</v>
      </c>
      <c r="G267" s="17">
        <v>0</v>
      </c>
      <c r="H267" s="17">
        <f t="shared" si="6"/>
        <v>0</v>
      </c>
      <c r="I267" s="17">
        <f t="shared" si="7"/>
        <v>0</v>
      </c>
      <c r="J267" s="18"/>
    </row>
    <row r="268" spans="1:10" x14ac:dyDescent="0.25">
      <c r="A268" s="13">
        <v>246</v>
      </c>
      <c r="B268" s="14" t="s">
        <v>694</v>
      </c>
      <c r="C268" s="15" t="s">
        <v>697</v>
      </c>
      <c r="D268" s="13" t="s">
        <v>335</v>
      </c>
      <c r="E268" s="13" t="s">
        <v>21</v>
      </c>
      <c r="F268" s="16">
        <v>1</v>
      </c>
      <c r="G268" s="17">
        <v>0</v>
      </c>
      <c r="H268" s="17">
        <f t="shared" si="6"/>
        <v>0</v>
      </c>
      <c r="I268" s="17">
        <f t="shared" si="7"/>
        <v>0</v>
      </c>
      <c r="J268" s="18"/>
    </row>
    <row r="269" spans="1:10" x14ac:dyDescent="0.25">
      <c r="A269" s="13">
        <v>247</v>
      </c>
      <c r="B269" s="14" t="s">
        <v>694</v>
      </c>
      <c r="C269" s="15" t="s">
        <v>698</v>
      </c>
      <c r="D269" s="13" t="s">
        <v>84</v>
      </c>
      <c r="E269" s="13" t="s">
        <v>381</v>
      </c>
      <c r="F269" s="16">
        <v>1</v>
      </c>
      <c r="G269" s="17">
        <v>0</v>
      </c>
      <c r="H269" s="17">
        <f t="shared" si="6"/>
        <v>0</v>
      </c>
      <c r="I269" s="17">
        <f t="shared" si="7"/>
        <v>0</v>
      </c>
      <c r="J269" s="18"/>
    </row>
    <row r="270" spans="1:10" x14ac:dyDescent="0.25">
      <c r="A270" s="13">
        <v>248</v>
      </c>
      <c r="B270" s="14" t="s">
        <v>269</v>
      </c>
      <c r="C270" s="15" t="s">
        <v>699</v>
      </c>
      <c r="D270" s="13" t="s">
        <v>316</v>
      </c>
      <c r="E270" s="13" t="s">
        <v>21</v>
      </c>
      <c r="F270" s="16">
        <v>1</v>
      </c>
      <c r="G270" s="17">
        <v>0</v>
      </c>
      <c r="H270" s="17">
        <f t="shared" si="6"/>
        <v>0</v>
      </c>
      <c r="I270" s="17">
        <f t="shared" si="7"/>
        <v>0</v>
      </c>
      <c r="J270" s="18"/>
    </row>
    <row r="271" spans="1:10" x14ac:dyDescent="0.25">
      <c r="A271" s="13">
        <v>249</v>
      </c>
      <c r="B271" s="14" t="s">
        <v>700</v>
      </c>
      <c r="C271" s="15" t="s">
        <v>701</v>
      </c>
      <c r="D271" s="13" t="s">
        <v>536</v>
      </c>
      <c r="E271" s="13" t="s">
        <v>21</v>
      </c>
      <c r="F271" s="16">
        <v>2</v>
      </c>
      <c r="G271" s="17">
        <v>0</v>
      </c>
      <c r="H271" s="17">
        <f t="shared" si="6"/>
        <v>0</v>
      </c>
      <c r="I271" s="17">
        <f t="shared" si="7"/>
        <v>0</v>
      </c>
      <c r="J271" s="18"/>
    </row>
    <row r="272" spans="1:10" x14ac:dyDescent="0.25">
      <c r="A272" s="13">
        <v>250</v>
      </c>
      <c r="B272" s="14" t="s">
        <v>702</v>
      </c>
      <c r="C272" s="15" t="s">
        <v>703</v>
      </c>
      <c r="D272" s="13" t="s">
        <v>43</v>
      </c>
      <c r="E272" s="13" t="s">
        <v>21</v>
      </c>
      <c r="F272" s="16">
        <v>3</v>
      </c>
      <c r="G272" s="17">
        <v>0</v>
      </c>
      <c r="H272" s="17">
        <f t="shared" si="6"/>
        <v>0</v>
      </c>
      <c r="I272" s="17">
        <f t="shared" si="7"/>
        <v>0</v>
      </c>
      <c r="J272" s="18"/>
    </row>
    <row r="273" spans="1:10" x14ac:dyDescent="0.25">
      <c r="A273" s="13">
        <v>251</v>
      </c>
      <c r="B273" s="14" t="s">
        <v>704</v>
      </c>
      <c r="C273" s="15" t="s">
        <v>705</v>
      </c>
      <c r="D273" s="13" t="s">
        <v>30</v>
      </c>
      <c r="E273" s="13" t="s">
        <v>21</v>
      </c>
      <c r="F273" s="16">
        <v>4</v>
      </c>
      <c r="G273" s="17">
        <v>0</v>
      </c>
      <c r="H273" s="17">
        <f t="shared" si="6"/>
        <v>0</v>
      </c>
      <c r="I273" s="17">
        <f t="shared" si="7"/>
        <v>0</v>
      </c>
      <c r="J273" s="18"/>
    </row>
    <row r="274" spans="1:10" x14ac:dyDescent="0.25">
      <c r="A274" s="13">
        <v>252</v>
      </c>
      <c r="B274" s="14" t="s">
        <v>706</v>
      </c>
      <c r="C274" s="15" t="s">
        <v>707</v>
      </c>
      <c r="D274" s="13" t="s">
        <v>27</v>
      </c>
      <c r="E274" s="13" t="s">
        <v>21</v>
      </c>
      <c r="F274" s="16">
        <v>6</v>
      </c>
      <c r="G274" s="17">
        <v>0</v>
      </c>
      <c r="H274" s="17">
        <f t="shared" si="6"/>
        <v>0</v>
      </c>
      <c r="I274" s="17">
        <f t="shared" si="7"/>
        <v>0</v>
      </c>
      <c r="J274" s="18"/>
    </row>
    <row r="275" spans="1:10" x14ac:dyDescent="0.25">
      <c r="A275" s="13">
        <v>253</v>
      </c>
      <c r="B275" s="14" t="s">
        <v>708</v>
      </c>
      <c r="C275" s="15" t="s">
        <v>709</v>
      </c>
      <c r="D275" s="13" t="s">
        <v>51</v>
      </c>
      <c r="E275" s="13" t="s">
        <v>21</v>
      </c>
      <c r="F275" s="16">
        <v>2</v>
      </c>
      <c r="G275" s="17">
        <v>0</v>
      </c>
      <c r="H275" s="17">
        <f t="shared" si="6"/>
        <v>0</v>
      </c>
      <c r="I275" s="17">
        <f t="shared" si="7"/>
        <v>0</v>
      </c>
      <c r="J275" s="18"/>
    </row>
    <row r="276" spans="1:10" x14ac:dyDescent="0.25">
      <c r="A276" s="13">
        <v>254</v>
      </c>
      <c r="B276" s="14" t="s">
        <v>708</v>
      </c>
      <c r="C276" s="15" t="s">
        <v>710</v>
      </c>
      <c r="D276" s="13" t="s">
        <v>30</v>
      </c>
      <c r="E276" s="13" t="s">
        <v>21</v>
      </c>
      <c r="F276" s="16">
        <v>2</v>
      </c>
      <c r="G276" s="17">
        <v>0</v>
      </c>
      <c r="H276" s="17">
        <f t="shared" si="6"/>
        <v>0</v>
      </c>
      <c r="I276" s="17">
        <f t="shared" si="7"/>
        <v>0</v>
      </c>
      <c r="J276" s="18"/>
    </row>
    <row r="277" spans="1:10" x14ac:dyDescent="0.25">
      <c r="A277" s="13">
        <v>255</v>
      </c>
      <c r="B277" s="14" t="s">
        <v>711</v>
      </c>
      <c r="C277" s="15" t="s">
        <v>712</v>
      </c>
      <c r="D277" s="13"/>
      <c r="E277" s="13" t="s">
        <v>381</v>
      </c>
      <c r="F277" s="16">
        <v>2</v>
      </c>
      <c r="G277" s="17">
        <v>0</v>
      </c>
      <c r="H277" s="17">
        <f t="shared" si="6"/>
        <v>0</v>
      </c>
      <c r="I277" s="17">
        <f t="shared" si="7"/>
        <v>0</v>
      </c>
      <c r="J277" s="18"/>
    </row>
    <row r="278" spans="1:10" x14ac:dyDescent="0.25">
      <c r="A278" s="22"/>
      <c r="B278" s="21" t="s">
        <v>71</v>
      </c>
      <c r="C278" s="22"/>
      <c r="D278" s="22"/>
      <c r="E278" s="22"/>
      <c r="F278" s="22"/>
      <c r="G278" s="18"/>
      <c r="H278" s="18"/>
      <c r="I278" s="23">
        <f>SUM(I23:I277)</f>
        <v>0</v>
      </c>
      <c r="J278" s="18"/>
    </row>
  </sheetData>
  <mergeCells count="7">
    <mergeCell ref="G20:G21"/>
    <mergeCell ref="J20:J21"/>
    <mergeCell ref="A20:A21"/>
    <mergeCell ref="C20:C21"/>
    <mergeCell ref="D20:D21"/>
    <mergeCell ref="E20:E21"/>
    <mergeCell ref="F20:F21"/>
  </mergeCells>
  <pageMargins left="0.51180555555555596" right="0.51180555555555596" top="0.55138888888888904" bottom="0.55138888888888904" header="0.511811023622047" footer="0.511811023622047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30"/>
  <sheetViews>
    <sheetView tabSelected="1" zoomScale="148" zoomScaleNormal="148" workbookViewId="0">
      <selection activeCell="J4" sqref="J4"/>
    </sheetView>
  </sheetViews>
  <sheetFormatPr defaultColWidth="9.140625" defaultRowHeight="15" x14ac:dyDescent="0.25"/>
  <cols>
    <col min="1" max="1" width="4" customWidth="1"/>
    <col min="2" max="2" width="49.5703125" customWidth="1"/>
    <col min="3" max="3" width="23.42578125" customWidth="1"/>
    <col min="4" max="4" width="13.7109375" customWidth="1"/>
    <col min="5" max="5" width="4.28515625" customWidth="1"/>
    <col min="6" max="6" width="4.7109375" customWidth="1"/>
    <col min="7" max="7" width="10.7109375" customWidth="1"/>
    <col min="8" max="9" width="14.28515625" customWidth="1"/>
    <col min="10" max="10" width="11.5703125" customWidth="1"/>
  </cols>
  <sheetData>
    <row r="1" spans="1:10" x14ac:dyDescent="0.25">
      <c r="B1" s="1" t="s">
        <v>0</v>
      </c>
      <c r="C1" s="2" t="s">
        <v>1</v>
      </c>
    </row>
    <row r="2" spans="1:10" x14ac:dyDescent="0.25">
      <c r="H2" s="4"/>
      <c r="I2" s="4"/>
      <c r="J2" s="3"/>
    </row>
    <row r="3" spans="1:10" x14ac:dyDescent="0.25">
      <c r="B3" s="24" t="s">
        <v>2</v>
      </c>
      <c r="C3" s="25" t="s">
        <v>3</v>
      </c>
      <c r="D3" s="26" t="s">
        <v>4</v>
      </c>
      <c r="E3" s="37"/>
      <c r="F3" s="5" t="s">
        <v>5</v>
      </c>
      <c r="G3" s="5"/>
    </row>
    <row r="4" spans="1:10" ht="15" customHeight="1" x14ac:dyDescent="0.25">
      <c r="B4" s="27" t="s">
        <v>287</v>
      </c>
      <c r="C4" s="27">
        <v>2007</v>
      </c>
      <c r="D4" s="27">
        <v>178</v>
      </c>
      <c r="E4" s="22"/>
      <c r="F4" s="6" t="s">
        <v>6</v>
      </c>
      <c r="G4" s="6"/>
    </row>
    <row r="5" spans="1:10" ht="15" customHeight="1" x14ac:dyDescent="0.25">
      <c r="B5" s="27" t="s">
        <v>288</v>
      </c>
      <c r="C5" s="27">
        <v>2006</v>
      </c>
      <c r="D5" s="27">
        <v>179</v>
      </c>
      <c r="E5" s="22"/>
      <c r="F5" s="6" t="s">
        <v>6</v>
      </c>
      <c r="G5" s="6"/>
    </row>
    <row r="6" spans="1:10" ht="15" customHeight="1" x14ac:dyDescent="0.25">
      <c r="B6" s="27" t="s">
        <v>289</v>
      </c>
      <c r="C6" s="27">
        <v>2006</v>
      </c>
      <c r="D6" s="27">
        <v>180</v>
      </c>
      <c r="E6" s="22"/>
      <c r="F6" s="6" t="s">
        <v>6</v>
      </c>
      <c r="G6" s="6"/>
    </row>
    <row r="7" spans="1:10" ht="15" customHeight="1" x14ac:dyDescent="0.25">
      <c r="B7" s="27" t="s">
        <v>290</v>
      </c>
      <c r="C7" s="27">
        <v>2007</v>
      </c>
      <c r="D7" s="27">
        <v>184</v>
      </c>
      <c r="E7" s="22"/>
      <c r="F7" s="6" t="s">
        <v>6</v>
      </c>
      <c r="G7" s="6"/>
    </row>
    <row r="8" spans="1:10" ht="15" customHeight="1" x14ac:dyDescent="0.25">
      <c r="B8" s="27" t="s">
        <v>298</v>
      </c>
      <c r="C8" s="27">
        <v>2008</v>
      </c>
      <c r="D8" s="27">
        <v>193</v>
      </c>
      <c r="E8" s="22"/>
      <c r="F8" s="6" t="s">
        <v>6</v>
      </c>
      <c r="G8" s="6"/>
    </row>
    <row r="9" spans="1:10" ht="15" customHeight="1" x14ac:dyDescent="0.25">
      <c r="B9" s="27" t="s">
        <v>713</v>
      </c>
      <c r="C9" s="27">
        <v>2011</v>
      </c>
      <c r="D9" s="27">
        <v>197</v>
      </c>
      <c r="E9" s="22"/>
      <c r="F9" s="6" t="s">
        <v>6</v>
      </c>
      <c r="G9" s="6"/>
    </row>
    <row r="13" spans="1:10" ht="20.100000000000001" customHeight="1" x14ac:dyDescent="0.25">
      <c r="A13" s="40" t="s">
        <v>7</v>
      </c>
      <c r="B13" s="7" t="s">
        <v>8</v>
      </c>
      <c r="C13" s="41" t="s">
        <v>9</v>
      </c>
      <c r="D13" s="41" t="s">
        <v>10</v>
      </c>
      <c r="E13" s="41" t="s">
        <v>11</v>
      </c>
      <c r="F13" s="42" t="s">
        <v>12</v>
      </c>
      <c r="G13" s="42" t="s">
        <v>13</v>
      </c>
      <c r="H13" s="8" t="s">
        <v>14</v>
      </c>
      <c r="I13" s="8" t="s">
        <v>14</v>
      </c>
      <c r="J13" s="43" t="s">
        <v>15</v>
      </c>
    </row>
    <row r="14" spans="1:10" ht="20.100000000000001" customHeight="1" x14ac:dyDescent="0.25">
      <c r="A14" s="40"/>
      <c r="B14" s="9"/>
      <c r="C14" s="41"/>
      <c r="D14" s="41"/>
      <c r="E14" s="41"/>
      <c r="F14" s="42"/>
      <c r="G14" s="42"/>
      <c r="H14" s="10" t="s">
        <v>16</v>
      </c>
      <c r="I14" s="11" t="s">
        <v>17</v>
      </c>
      <c r="J14" s="43"/>
    </row>
    <row r="15" spans="1:10" ht="20.100000000000001" customHeight="1" x14ac:dyDescent="0.25">
      <c r="A15" s="28">
        <v>1</v>
      </c>
      <c r="B15" s="29">
        <v>2</v>
      </c>
      <c r="C15" s="30">
        <v>3</v>
      </c>
      <c r="D15" s="31">
        <v>4</v>
      </c>
      <c r="E15" s="30">
        <v>5</v>
      </c>
      <c r="F15" s="32">
        <v>6</v>
      </c>
      <c r="G15" s="12">
        <v>7</v>
      </c>
      <c r="H15" s="12">
        <v>8</v>
      </c>
      <c r="I15" s="12">
        <v>9</v>
      </c>
      <c r="J15" s="12">
        <v>10</v>
      </c>
    </row>
    <row r="16" spans="1:10" x14ac:dyDescent="0.25">
      <c r="A16" s="13">
        <v>1</v>
      </c>
      <c r="B16" s="13" t="s">
        <v>18</v>
      </c>
      <c r="C16" s="15" t="s">
        <v>19</v>
      </c>
      <c r="D16" s="13" t="s">
        <v>20</v>
      </c>
      <c r="E16" s="13" t="s">
        <v>21</v>
      </c>
      <c r="F16" s="13">
        <v>6</v>
      </c>
      <c r="G16" s="17">
        <v>0</v>
      </c>
      <c r="H16" s="17">
        <f>F16*G16</f>
        <v>0</v>
      </c>
      <c r="I16" s="17">
        <f>H16*1.23</f>
        <v>0</v>
      </c>
      <c r="J16" s="18"/>
    </row>
    <row r="17" spans="1:10" x14ac:dyDescent="0.25">
      <c r="A17" s="13">
        <v>2</v>
      </c>
      <c r="B17" s="13" t="s">
        <v>22</v>
      </c>
      <c r="C17" s="15" t="s">
        <v>714</v>
      </c>
      <c r="D17" s="13" t="s">
        <v>715</v>
      </c>
      <c r="E17" s="13" t="s">
        <v>21</v>
      </c>
      <c r="F17" s="13">
        <v>1</v>
      </c>
      <c r="G17" s="17">
        <v>0</v>
      </c>
      <c r="H17" s="17">
        <f>F17*G17</f>
        <v>0</v>
      </c>
      <c r="I17" s="17">
        <f t="shared" ref="I17:I80" si="0">H17*1.23</f>
        <v>0</v>
      </c>
      <c r="J17" s="18"/>
    </row>
    <row r="18" spans="1:10" x14ac:dyDescent="0.25">
      <c r="A18" s="13">
        <v>3</v>
      </c>
      <c r="B18" s="13" t="s">
        <v>80</v>
      </c>
      <c r="C18" s="20" t="s">
        <v>319</v>
      </c>
      <c r="D18" s="13" t="s">
        <v>716</v>
      </c>
      <c r="E18" s="13" t="s">
        <v>21</v>
      </c>
      <c r="F18" s="13">
        <v>2</v>
      </c>
      <c r="G18" s="17">
        <v>0</v>
      </c>
      <c r="H18" s="17">
        <f t="shared" ref="H18:H81" si="1">F18*G18</f>
        <v>0</v>
      </c>
      <c r="I18" s="17">
        <f t="shared" si="0"/>
        <v>0</v>
      </c>
      <c r="J18" s="18"/>
    </row>
    <row r="19" spans="1:10" x14ac:dyDescent="0.25">
      <c r="A19" s="13">
        <v>4</v>
      </c>
      <c r="B19" s="13" t="s">
        <v>327</v>
      </c>
      <c r="C19" s="20" t="s">
        <v>717</v>
      </c>
      <c r="D19" s="13" t="s">
        <v>718</v>
      </c>
      <c r="E19" s="13" t="s">
        <v>21</v>
      </c>
      <c r="F19" s="13">
        <v>1</v>
      </c>
      <c r="G19" s="17">
        <v>0</v>
      </c>
      <c r="H19" s="17">
        <f t="shared" si="1"/>
        <v>0</v>
      </c>
      <c r="I19" s="17">
        <f t="shared" si="0"/>
        <v>0</v>
      </c>
      <c r="J19" s="18"/>
    </row>
    <row r="20" spans="1:10" x14ac:dyDescent="0.25">
      <c r="A20" s="13">
        <v>5</v>
      </c>
      <c r="B20" s="13" t="s">
        <v>719</v>
      </c>
      <c r="C20" s="15" t="s">
        <v>720</v>
      </c>
      <c r="D20" s="13" t="s">
        <v>42</v>
      </c>
      <c r="E20" s="13" t="s">
        <v>21</v>
      </c>
      <c r="F20" s="13">
        <v>4</v>
      </c>
      <c r="G20" s="17">
        <v>0</v>
      </c>
      <c r="H20" s="17">
        <f t="shared" si="1"/>
        <v>0</v>
      </c>
      <c r="I20" s="17">
        <f t="shared" si="0"/>
        <v>0</v>
      </c>
      <c r="J20" s="18"/>
    </row>
    <row r="21" spans="1:10" x14ac:dyDescent="0.25">
      <c r="A21" s="13">
        <v>6</v>
      </c>
      <c r="B21" s="13" t="s">
        <v>23</v>
      </c>
      <c r="C21" s="15" t="s">
        <v>359</v>
      </c>
      <c r="D21" s="13" t="s">
        <v>42</v>
      </c>
      <c r="E21" s="13" t="s">
        <v>21</v>
      </c>
      <c r="F21" s="13">
        <v>4</v>
      </c>
      <c r="G21" s="17">
        <v>0</v>
      </c>
      <c r="H21" s="17">
        <f t="shared" si="1"/>
        <v>0</v>
      </c>
      <c r="I21" s="17">
        <f t="shared" si="0"/>
        <v>0</v>
      </c>
      <c r="J21" s="18"/>
    </row>
    <row r="22" spans="1:10" x14ac:dyDescent="0.25">
      <c r="A22" s="13">
        <v>7</v>
      </c>
      <c r="B22" s="13" t="s">
        <v>721</v>
      </c>
      <c r="C22" s="15" t="s">
        <v>722</v>
      </c>
      <c r="D22" s="13" t="s">
        <v>42</v>
      </c>
      <c r="E22" s="13" t="s">
        <v>21</v>
      </c>
      <c r="F22" s="13">
        <v>4</v>
      </c>
      <c r="G22" s="17">
        <v>0</v>
      </c>
      <c r="H22" s="17">
        <f t="shared" si="1"/>
        <v>0</v>
      </c>
      <c r="I22" s="17">
        <f t="shared" si="0"/>
        <v>0</v>
      </c>
      <c r="J22" s="18"/>
    </row>
    <row r="23" spans="1:10" x14ac:dyDescent="0.25">
      <c r="A23" s="13">
        <v>8</v>
      </c>
      <c r="B23" s="13" t="s">
        <v>723</v>
      </c>
      <c r="C23" s="15" t="s">
        <v>724</v>
      </c>
      <c r="D23" s="13"/>
      <c r="E23" s="13" t="s">
        <v>21</v>
      </c>
      <c r="F23" s="13">
        <v>1</v>
      </c>
      <c r="G23" s="17">
        <v>0</v>
      </c>
      <c r="H23" s="17">
        <f t="shared" si="1"/>
        <v>0</v>
      </c>
      <c r="I23" s="17">
        <f t="shared" si="0"/>
        <v>0</v>
      </c>
      <c r="J23" s="18"/>
    </row>
    <row r="24" spans="1:10" x14ac:dyDescent="0.25">
      <c r="A24" s="13">
        <v>9</v>
      </c>
      <c r="B24" s="13" t="s">
        <v>93</v>
      </c>
      <c r="C24" s="20" t="s">
        <v>340</v>
      </c>
      <c r="D24" s="13" t="s">
        <v>42</v>
      </c>
      <c r="E24" s="13" t="s">
        <v>21</v>
      </c>
      <c r="F24" s="13">
        <v>2</v>
      </c>
      <c r="G24" s="17">
        <v>0</v>
      </c>
      <c r="H24" s="17">
        <f t="shared" si="1"/>
        <v>0</v>
      </c>
      <c r="I24" s="17">
        <f t="shared" si="0"/>
        <v>0</v>
      </c>
      <c r="J24" s="18"/>
    </row>
    <row r="25" spans="1:10" x14ac:dyDescent="0.25">
      <c r="A25" s="13">
        <v>10</v>
      </c>
      <c r="B25" s="13" t="s">
        <v>343</v>
      </c>
      <c r="C25" s="15" t="s">
        <v>725</v>
      </c>
      <c r="D25" s="13" t="s">
        <v>59</v>
      </c>
      <c r="E25" s="13" t="s">
        <v>21</v>
      </c>
      <c r="F25" s="13">
        <v>1</v>
      </c>
      <c r="G25" s="17">
        <v>0</v>
      </c>
      <c r="H25" s="17">
        <f t="shared" si="1"/>
        <v>0</v>
      </c>
      <c r="I25" s="17">
        <f t="shared" si="0"/>
        <v>0</v>
      </c>
      <c r="J25" s="18"/>
    </row>
    <row r="26" spans="1:10" x14ac:dyDescent="0.25">
      <c r="A26" s="13">
        <v>11</v>
      </c>
      <c r="B26" s="13" t="s">
        <v>726</v>
      </c>
      <c r="C26" s="15" t="s">
        <v>350</v>
      </c>
      <c r="D26" s="13" t="s">
        <v>30</v>
      </c>
      <c r="E26" s="13" t="s">
        <v>21</v>
      </c>
      <c r="F26" s="13">
        <v>1</v>
      </c>
      <c r="G26" s="17">
        <v>0</v>
      </c>
      <c r="H26" s="17">
        <f t="shared" si="1"/>
        <v>0</v>
      </c>
      <c r="I26" s="17">
        <f t="shared" si="0"/>
        <v>0</v>
      </c>
      <c r="J26" s="18"/>
    </row>
    <row r="27" spans="1:10" x14ac:dyDescent="0.25">
      <c r="A27" s="13">
        <v>12</v>
      </c>
      <c r="B27" s="13" t="s">
        <v>727</v>
      </c>
      <c r="C27" s="15" t="s">
        <v>367</v>
      </c>
      <c r="D27" s="13" t="s">
        <v>42</v>
      </c>
      <c r="E27" s="13" t="s">
        <v>21</v>
      </c>
      <c r="F27" s="13">
        <v>2</v>
      </c>
      <c r="G27" s="17">
        <v>0</v>
      </c>
      <c r="H27" s="17">
        <f t="shared" si="1"/>
        <v>0</v>
      </c>
      <c r="I27" s="17">
        <f t="shared" si="0"/>
        <v>0</v>
      </c>
      <c r="J27" s="18"/>
    </row>
    <row r="28" spans="1:10" x14ac:dyDescent="0.25">
      <c r="A28" s="13">
        <v>13</v>
      </c>
      <c r="B28" s="13" t="s">
        <v>728</v>
      </c>
      <c r="C28" s="15" t="s">
        <v>366</v>
      </c>
      <c r="D28" s="13" t="s">
        <v>30</v>
      </c>
      <c r="E28" s="13" t="s">
        <v>21</v>
      </c>
      <c r="F28" s="13">
        <v>2</v>
      </c>
      <c r="G28" s="17">
        <v>0</v>
      </c>
      <c r="H28" s="17">
        <f t="shared" si="1"/>
        <v>0</v>
      </c>
      <c r="I28" s="17">
        <f t="shared" si="0"/>
        <v>0</v>
      </c>
      <c r="J28" s="18"/>
    </row>
    <row r="29" spans="1:10" x14ac:dyDescent="0.25">
      <c r="A29" s="13">
        <v>14</v>
      </c>
      <c r="B29" s="13" t="s">
        <v>728</v>
      </c>
      <c r="C29" s="20" t="s">
        <v>729</v>
      </c>
      <c r="D29" s="13" t="s">
        <v>59</v>
      </c>
      <c r="E29" s="13" t="s">
        <v>21</v>
      </c>
      <c r="F29" s="13">
        <v>2</v>
      </c>
      <c r="G29" s="17">
        <v>0</v>
      </c>
      <c r="H29" s="17">
        <f t="shared" si="1"/>
        <v>0</v>
      </c>
      <c r="I29" s="17">
        <f t="shared" si="0"/>
        <v>0</v>
      </c>
      <c r="J29" s="18"/>
    </row>
    <row r="30" spans="1:10" x14ac:dyDescent="0.25">
      <c r="A30" s="13">
        <v>15</v>
      </c>
      <c r="B30" s="13" t="s">
        <v>728</v>
      </c>
      <c r="C30" s="20" t="s">
        <v>730</v>
      </c>
      <c r="D30" s="13" t="s">
        <v>731</v>
      </c>
      <c r="E30" s="13" t="s">
        <v>21</v>
      </c>
      <c r="F30" s="13">
        <v>1</v>
      </c>
      <c r="G30" s="17">
        <v>0</v>
      </c>
      <c r="H30" s="17">
        <f t="shared" si="1"/>
        <v>0</v>
      </c>
      <c r="I30" s="17">
        <f t="shared" si="0"/>
        <v>0</v>
      </c>
      <c r="J30" s="18"/>
    </row>
    <row r="31" spans="1:10" x14ac:dyDescent="0.25">
      <c r="A31" s="13">
        <v>16</v>
      </c>
      <c r="B31" s="13" t="s">
        <v>26</v>
      </c>
      <c r="C31" s="20" t="s">
        <v>732</v>
      </c>
      <c r="D31" s="13" t="s">
        <v>27</v>
      </c>
      <c r="E31" s="13" t="s">
        <v>21</v>
      </c>
      <c r="F31" s="13">
        <v>4</v>
      </c>
      <c r="G31" s="17">
        <v>0</v>
      </c>
      <c r="H31" s="17">
        <f t="shared" si="1"/>
        <v>0</v>
      </c>
      <c r="I31" s="17">
        <f t="shared" si="0"/>
        <v>0</v>
      </c>
      <c r="J31" s="18"/>
    </row>
    <row r="32" spans="1:10" x14ac:dyDescent="0.25">
      <c r="A32" s="13">
        <v>17</v>
      </c>
      <c r="B32" s="13" t="s">
        <v>733</v>
      </c>
      <c r="C32" s="15" t="s">
        <v>734</v>
      </c>
      <c r="D32" s="13" t="s">
        <v>380</v>
      </c>
      <c r="E32" s="13" t="s">
        <v>21</v>
      </c>
      <c r="F32" s="13">
        <v>2</v>
      </c>
      <c r="G32" s="17">
        <v>0</v>
      </c>
      <c r="H32" s="17">
        <f t="shared" si="1"/>
        <v>0</v>
      </c>
      <c r="I32" s="17">
        <f t="shared" si="0"/>
        <v>0</v>
      </c>
      <c r="J32" s="18"/>
    </row>
    <row r="33" spans="1:10" x14ac:dyDescent="0.25">
      <c r="A33" s="13">
        <v>18</v>
      </c>
      <c r="B33" s="13" t="s">
        <v>29</v>
      </c>
      <c r="C33" s="15" t="s">
        <v>735</v>
      </c>
      <c r="D33" s="13" t="s">
        <v>30</v>
      </c>
      <c r="E33" s="13" t="s">
        <v>21</v>
      </c>
      <c r="F33" s="13">
        <v>2</v>
      </c>
      <c r="G33" s="17">
        <v>0</v>
      </c>
      <c r="H33" s="17">
        <f t="shared" si="1"/>
        <v>0</v>
      </c>
      <c r="I33" s="17">
        <f t="shared" si="0"/>
        <v>0</v>
      </c>
      <c r="J33" s="18"/>
    </row>
    <row r="34" spans="1:10" x14ac:dyDescent="0.25">
      <c r="A34" s="13">
        <v>19</v>
      </c>
      <c r="B34" s="13" t="s">
        <v>29</v>
      </c>
      <c r="C34" s="15" t="s">
        <v>736</v>
      </c>
      <c r="D34" s="13" t="s">
        <v>392</v>
      </c>
      <c r="E34" s="13" t="s">
        <v>21</v>
      </c>
      <c r="F34" s="13">
        <v>3</v>
      </c>
      <c r="G34" s="17">
        <v>0</v>
      </c>
      <c r="H34" s="17">
        <f t="shared" si="1"/>
        <v>0</v>
      </c>
      <c r="I34" s="17">
        <f t="shared" si="0"/>
        <v>0</v>
      </c>
      <c r="J34" s="18"/>
    </row>
    <row r="35" spans="1:10" x14ac:dyDescent="0.25">
      <c r="A35" s="13">
        <v>20</v>
      </c>
      <c r="B35" s="13" t="s">
        <v>737</v>
      </c>
      <c r="C35" s="20" t="s">
        <v>384</v>
      </c>
      <c r="D35" s="13" t="s">
        <v>31</v>
      </c>
      <c r="E35" s="13" t="s">
        <v>21</v>
      </c>
      <c r="F35" s="13">
        <v>5</v>
      </c>
      <c r="G35" s="17">
        <v>0</v>
      </c>
      <c r="H35" s="17">
        <f t="shared" si="1"/>
        <v>0</v>
      </c>
      <c r="I35" s="17">
        <f t="shared" si="0"/>
        <v>0</v>
      </c>
      <c r="J35" s="18"/>
    </row>
    <row r="36" spans="1:10" x14ac:dyDescent="0.25">
      <c r="A36" s="13">
        <v>21</v>
      </c>
      <c r="B36" s="13" t="s">
        <v>737</v>
      </c>
      <c r="C36" s="15" t="s">
        <v>390</v>
      </c>
      <c r="D36" s="13" t="s">
        <v>31</v>
      </c>
      <c r="E36" s="13" t="s">
        <v>21</v>
      </c>
      <c r="F36" s="13">
        <v>3</v>
      </c>
      <c r="G36" s="17">
        <v>0</v>
      </c>
      <c r="H36" s="17">
        <f t="shared" si="1"/>
        <v>0</v>
      </c>
      <c r="I36" s="17">
        <f t="shared" si="0"/>
        <v>0</v>
      </c>
      <c r="J36" s="18"/>
    </row>
    <row r="37" spans="1:10" x14ac:dyDescent="0.25">
      <c r="A37" s="13">
        <v>22</v>
      </c>
      <c r="B37" s="13" t="s">
        <v>737</v>
      </c>
      <c r="C37" s="15" t="s">
        <v>389</v>
      </c>
      <c r="D37" s="13" t="s">
        <v>31</v>
      </c>
      <c r="E37" s="13" t="s">
        <v>21</v>
      </c>
      <c r="F37" s="13">
        <v>3</v>
      </c>
      <c r="G37" s="17">
        <v>0</v>
      </c>
      <c r="H37" s="17">
        <f t="shared" si="1"/>
        <v>0</v>
      </c>
      <c r="I37" s="17">
        <f t="shared" si="0"/>
        <v>0</v>
      </c>
      <c r="J37" s="18"/>
    </row>
    <row r="38" spans="1:10" x14ac:dyDescent="0.25">
      <c r="A38" s="13">
        <v>23</v>
      </c>
      <c r="B38" s="13" t="s">
        <v>394</v>
      </c>
      <c r="C38" s="15" t="s">
        <v>395</v>
      </c>
      <c r="D38" s="13" t="s">
        <v>31</v>
      </c>
      <c r="E38" s="13" t="s">
        <v>21</v>
      </c>
      <c r="F38" s="13">
        <v>3</v>
      </c>
      <c r="G38" s="17">
        <v>0</v>
      </c>
      <c r="H38" s="17">
        <f t="shared" si="1"/>
        <v>0</v>
      </c>
      <c r="I38" s="17">
        <f t="shared" si="0"/>
        <v>0</v>
      </c>
      <c r="J38" s="18"/>
    </row>
    <row r="39" spans="1:10" x14ac:dyDescent="0.25">
      <c r="A39" s="13">
        <v>24</v>
      </c>
      <c r="B39" s="13" t="s">
        <v>738</v>
      </c>
      <c r="C39" s="15" t="s">
        <v>739</v>
      </c>
      <c r="D39" s="13" t="s">
        <v>392</v>
      </c>
      <c r="E39" s="13" t="s">
        <v>21</v>
      </c>
      <c r="F39" s="13">
        <v>2</v>
      </c>
      <c r="G39" s="17">
        <v>0</v>
      </c>
      <c r="H39" s="17">
        <f t="shared" si="1"/>
        <v>0</v>
      </c>
      <c r="I39" s="17">
        <f t="shared" si="0"/>
        <v>0</v>
      </c>
      <c r="J39" s="18"/>
    </row>
    <row r="40" spans="1:10" x14ac:dyDescent="0.25">
      <c r="A40" s="13">
        <v>25</v>
      </c>
      <c r="B40" s="13" t="s">
        <v>740</v>
      </c>
      <c r="C40" s="15">
        <v>470716</v>
      </c>
      <c r="D40" s="13" t="s">
        <v>55</v>
      </c>
      <c r="E40" s="13" t="s">
        <v>21</v>
      </c>
      <c r="F40" s="13">
        <v>2</v>
      </c>
      <c r="G40" s="17">
        <v>0</v>
      </c>
      <c r="H40" s="17">
        <f t="shared" si="1"/>
        <v>0</v>
      </c>
      <c r="I40" s="17">
        <f t="shared" si="0"/>
        <v>0</v>
      </c>
      <c r="J40" s="18"/>
    </row>
    <row r="41" spans="1:10" x14ac:dyDescent="0.25">
      <c r="A41" s="13">
        <v>26</v>
      </c>
      <c r="B41" s="13" t="s">
        <v>407</v>
      </c>
      <c r="C41" s="15" t="s">
        <v>408</v>
      </c>
      <c r="D41" s="13" t="s">
        <v>409</v>
      </c>
      <c r="E41" s="13" t="s">
        <v>21</v>
      </c>
      <c r="F41" s="13">
        <v>1</v>
      </c>
      <c r="G41" s="17">
        <v>0</v>
      </c>
      <c r="H41" s="17">
        <f t="shared" si="1"/>
        <v>0</v>
      </c>
      <c r="I41" s="17">
        <f t="shared" si="0"/>
        <v>0</v>
      </c>
      <c r="J41" s="18"/>
    </row>
    <row r="42" spans="1:10" x14ac:dyDescent="0.25">
      <c r="A42" s="13">
        <v>27</v>
      </c>
      <c r="B42" s="13" t="s">
        <v>741</v>
      </c>
      <c r="C42" s="15" t="s">
        <v>742</v>
      </c>
      <c r="D42" s="13" t="s">
        <v>28</v>
      </c>
      <c r="E42" s="13" t="s">
        <v>21</v>
      </c>
      <c r="F42" s="13">
        <v>2</v>
      </c>
      <c r="G42" s="17">
        <v>0</v>
      </c>
      <c r="H42" s="17">
        <f t="shared" si="1"/>
        <v>0</v>
      </c>
      <c r="I42" s="17">
        <f t="shared" si="0"/>
        <v>0</v>
      </c>
      <c r="J42" s="18"/>
    </row>
    <row r="43" spans="1:10" x14ac:dyDescent="0.25">
      <c r="A43" s="13">
        <v>28</v>
      </c>
      <c r="B43" s="13" t="s">
        <v>743</v>
      </c>
      <c r="C43" s="15" t="s">
        <v>744</v>
      </c>
      <c r="D43" s="13" t="s">
        <v>316</v>
      </c>
      <c r="E43" s="13" t="s">
        <v>21</v>
      </c>
      <c r="F43" s="13">
        <v>1</v>
      </c>
      <c r="G43" s="17">
        <v>0</v>
      </c>
      <c r="H43" s="17">
        <f t="shared" si="1"/>
        <v>0</v>
      </c>
      <c r="I43" s="17">
        <f t="shared" si="0"/>
        <v>0</v>
      </c>
      <c r="J43" s="18"/>
    </row>
    <row r="44" spans="1:10" x14ac:dyDescent="0.25">
      <c r="A44" s="13">
        <v>29</v>
      </c>
      <c r="B44" s="13" t="s">
        <v>745</v>
      </c>
      <c r="C44" s="15" t="s">
        <v>746</v>
      </c>
      <c r="D44" s="13" t="s">
        <v>37</v>
      </c>
      <c r="E44" s="13" t="s">
        <v>34</v>
      </c>
      <c r="F44" s="13">
        <v>1</v>
      </c>
      <c r="G44" s="17">
        <v>0</v>
      </c>
      <c r="H44" s="17">
        <f t="shared" si="1"/>
        <v>0</v>
      </c>
      <c r="I44" s="17">
        <f t="shared" si="0"/>
        <v>0</v>
      </c>
      <c r="J44" s="18"/>
    </row>
    <row r="45" spans="1:10" x14ac:dyDescent="0.25">
      <c r="A45" s="13">
        <v>30</v>
      </c>
      <c r="B45" s="13" t="s">
        <v>747</v>
      </c>
      <c r="C45" s="15" t="s">
        <v>427</v>
      </c>
      <c r="D45" s="13" t="s">
        <v>113</v>
      </c>
      <c r="E45" s="13" t="s">
        <v>34</v>
      </c>
      <c r="F45" s="13">
        <v>6</v>
      </c>
      <c r="G45" s="17">
        <v>0</v>
      </c>
      <c r="H45" s="17">
        <f t="shared" si="1"/>
        <v>0</v>
      </c>
      <c r="I45" s="17">
        <f t="shared" si="0"/>
        <v>0</v>
      </c>
      <c r="J45" s="18"/>
    </row>
    <row r="46" spans="1:10" x14ac:dyDescent="0.25">
      <c r="A46" s="13">
        <v>31</v>
      </c>
      <c r="B46" s="13" t="s">
        <v>423</v>
      </c>
      <c r="C46" s="15" t="s">
        <v>748</v>
      </c>
      <c r="D46" s="13" t="s">
        <v>113</v>
      </c>
      <c r="E46" s="13" t="s">
        <v>34</v>
      </c>
      <c r="F46" s="13">
        <v>6</v>
      </c>
      <c r="G46" s="17">
        <v>0</v>
      </c>
      <c r="H46" s="17">
        <f t="shared" si="1"/>
        <v>0</v>
      </c>
      <c r="I46" s="17">
        <f t="shared" si="0"/>
        <v>0</v>
      </c>
      <c r="J46" s="18"/>
    </row>
    <row r="47" spans="1:10" x14ac:dyDescent="0.25">
      <c r="A47" s="13">
        <v>32</v>
      </c>
      <c r="B47" s="13" t="s">
        <v>423</v>
      </c>
      <c r="C47" s="15" t="s">
        <v>419</v>
      </c>
      <c r="D47" s="13" t="s">
        <v>35</v>
      </c>
      <c r="E47" s="13" t="s">
        <v>34</v>
      </c>
      <c r="F47" s="13">
        <v>2</v>
      </c>
      <c r="G47" s="17">
        <v>0</v>
      </c>
      <c r="H47" s="17">
        <f t="shared" si="1"/>
        <v>0</v>
      </c>
      <c r="I47" s="17">
        <f t="shared" si="0"/>
        <v>0</v>
      </c>
      <c r="J47" s="18"/>
    </row>
    <row r="48" spans="1:10" x14ac:dyDescent="0.25">
      <c r="A48" s="13">
        <v>33</v>
      </c>
      <c r="B48" s="13" t="s">
        <v>423</v>
      </c>
      <c r="C48" s="15" t="s">
        <v>749</v>
      </c>
      <c r="D48" s="13" t="s">
        <v>750</v>
      </c>
      <c r="E48" s="13" t="s">
        <v>34</v>
      </c>
      <c r="F48" s="13">
        <v>2</v>
      </c>
      <c r="G48" s="17">
        <v>0</v>
      </c>
      <c r="H48" s="17">
        <f t="shared" si="1"/>
        <v>0</v>
      </c>
      <c r="I48" s="17">
        <f t="shared" si="0"/>
        <v>0</v>
      </c>
      <c r="J48" s="18"/>
    </row>
    <row r="49" spans="1:10" x14ac:dyDescent="0.25">
      <c r="A49" s="13">
        <v>34</v>
      </c>
      <c r="B49" s="13" t="s">
        <v>36</v>
      </c>
      <c r="C49" s="20" t="s">
        <v>751</v>
      </c>
      <c r="D49" s="13" t="s">
        <v>27</v>
      </c>
      <c r="E49" s="13" t="s">
        <v>34</v>
      </c>
      <c r="F49" s="13">
        <v>1</v>
      </c>
      <c r="G49" s="17">
        <v>0</v>
      </c>
      <c r="H49" s="17">
        <f t="shared" si="1"/>
        <v>0</v>
      </c>
      <c r="I49" s="17">
        <f t="shared" si="0"/>
        <v>0</v>
      </c>
      <c r="J49" s="18"/>
    </row>
    <row r="50" spans="1:10" x14ac:dyDescent="0.25">
      <c r="A50" s="13">
        <v>35</v>
      </c>
      <c r="B50" s="13" t="s">
        <v>752</v>
      </c>
      <c r="C50" s="20" t="s">
        <v>753</v>
      </c>
      <c r="D50" s="13" t="s">
        <v>30</v>
      </c>
      <c r="E50" s="13" t="s">
        <v>21</v>
      </c>
      <c r="F50" s="13">
        <v>2</v>
      </c>
      <c r="G50" s="17">
        <v>0</v>
      </c>
      <c r="H50" s="17">
        <f t="shared" si="1"/>
        <v>0</v>
      </c>
      <c r="I50" s="17">
        <f t="shared" si="0"/>
        <v>0</v>
      </c>
      <c r="J50" s="18"/>
    </row>
    <row r="51" spans="1:10" x14ac:dyDescent="0.25">
      <c r="A51" s="13">
        <v>36</v>
      </c>
      <c r="B51" s="13" t="s">
        <v>752</v>
      </c>
      <c r="C51" s="20" t="s">
        <v>754</v>
      </c>
      <c r="D51" s="13" t="s">
        <v>30</v>
      </c>
      <c r="E51" s="13" t="s">
        <v>21</v>
      </c>
      <c r="F51" s="13">
        <v>2</v>
      </c>
      <c r="G51" s="17">
        <v>0</v>
      </c>
      <c r="H51" s="17">
        <f t="shared" si="1"/>
        <v>0</v>
      </c>
      <c r="I51" s="17">
        <f t="shared" si="0"/>
        <v>0</v>
      </c>
      <c r="J51" s="18"/>
    </row>
    <row r="52" spans="1:10" x14ac:dyDescent="0.25">
      <c r="A52" s="13">
        <v>37</v>
      </c>
      <c r="B52" s="13" t="s">
        <v>755</v>
      </c>
      <c r="C52" s="20" t="s">
        <v>346</v>
      </c>
      <c r="D52" s="13" t="s">
        <v>24</v>
      </c>
      <c r="E52" s="13" t="s">
        <v>21</v>
      </c>
      <c r="F52" s="13">
        <v>2</v>
      </c>
      <c r="G52" s="17">
        <v>0</v>
      </c>
      <c r="H52" s="17">
        <f t="shared" si="1"/>
        <v>0</v>
      </c>
      <c r="I52" s="17">
        <f t="shared" si="0"/>
        <v>0</v>
      </c>
      <c r="J52" s="18"/>
    </row>
    <row r="53" spans="1:10" x14ac:dyDescent="0.25">
      <c r="A53" s="13">
        <v>38</v>
      </c>
      <c r="B53" s="13" t="s">
        <v>432</v>
      </c>
      <c r="C53" s="15" t="s">
        <v>433</v>
      </c>
      <c r="D53" s="13" t="s">
        <v>335</v>
      </c>
      <c r="E53" s="13" t="s">
        <v>21</v>
      </c>
      <c r="F53" s="13">
        <v>6</v>
      </c>
      <c r="G53" s="17">
        <v>0</v>
      </c>
      <c r="H53" s="17">
        <f t="shared" si="1"/>
        <v>0</v>
      </c>
      <c r="I53" s="17">
        <f t="shared" si="0"/>
        <v>0</v>
      </c>
      <c r="J53" s="18"/>
    </row>
    <row r="54" spans="1:10" x14ac:dyDescent="0.25">
      <c r="A54" s="13">
        <v>39</v>
      </c>
      <c r="B54" s="13" t="s">
        <v>756</v>
      </c>
      <c r="C54" s="20" t="s">
        <v>757</v>
      </c>
      <c r="D54" s="13" t="s">
        <v>316</v>
      </c>
      <c r="E54" s="13" t="s">
        <v>21</v>
      </c>
      <c r="F54" s="13">
        <v>1</v>
      </c>
      <c r="G54" s="17">
        <v>0</v>
      </c>
      <c r="H54" s="17">
        <f t="shared" si="1"/>
        <v>0</v>
      </c>
      <c r="I54" s="17">
        <f t="shared" si="0"/>
        <v>0</v>
      </c>
      <c r="J54" s="18"/>
    </row>
    <row r="55" spans="1:10" x14ac:dyDescent="0.25">
      <c r="A55" s="13">
        <v>40</v>
      </c>
      <c r="B55" s="13" t="s">
        <v>451</v>
      </c>
      <c r="C55" s="20" t="s">
        <v>452</v>
      </c>
      <c r="D55" s="13" t="s">
        <v>40</v>
      </c>
      <c r="E55" s="13" t="s">
        <v>21</v>
      </c>
      <c r="F55" s="13">
        <v>2</v>
      </c>
      <c r="G55" s="17">
        <v>0</v>
      </c>
      <c r="H55" s="17">
        <f t="shared" si="1"/>
        <v>0</v>
      </c>
      <c r="I55" s="17">
        <f t="shared" si="0"/>
        <v>0</v>
      </c>
      <c r="J55" s="18"/>
    </row>
    <row r="56" spans="1:10" x14ac:dyDescent="0.25">
      <c r="A56" s="13">
        <v>41</v>
      </c>
      <c r="B56" s="13" t="s">
        <v>758</v>
      </c>
      <c r="C56" s="20" t="s">
        <v>759</v>
      </c>
      <c r="D56" s="13" t="s">
        <v>760</v>
      </c>
      <c r="E56" s="13" t="s">
        <v>21</v>
      </c>
      <c r="F56" s="13">
        <v>1</v>
      </c>
      <c r="G56" s="17">
        <v>0</v>
      </c>
      <c r="H56" s="17">
        <f t="shared" si="1"/>
        <v>0</v>
      </c>
      <c r="I56" s="17">
        <f t="shared" si="0"/>
        <v>0</v>
      </c>
      <c r="J56" s="18"/>
    </row>
    <row r="57" spans="1:10" x14ac:dyDescent="0.25">
      <c r="A57" s="13">
        <v>42</v>
      </c>
      <c r="B57" s="13" t="s">
        <v>455</v>
      </c>
      <c r="C57" s="15" t="s">
        <v>456</v>
      </c>
      <c r="D57" s="13" t="s">
        <v>457</v>
      </c>
      <c r="E57" s="13" t="s">
        <v>21</v>
      </c>
      <c r="F57" s="13">
        <v>1</v>
      </c>
      <c r="G57" s="17">
        <v>0</v>
      </c>
      <c r="H57" s="17">
        <f t="shared" si="1"/>
        <v>0</v>
      </c>
      <c r="I57" s="17">
        <f t="shared" si="0"/>
        <v>0</v>
      </c>
      <c r="J57" s="18"/>
    </row>
    <row r="58" spans="1:10" x14ac:dyDescent="0.25">
      <c r="A58" s="13">
        <v>43</v>
      </c>
      <c r="B58" s="13" t="s">
        <v>458</v>
      </c>
      <c r="C58" s="15" t="s">
        <v>459</v>
      </c>
      <c r="D58" s="13" t="s">
        <v>457</v>
      </c>
      <c r="E58" s="13" t="s">
        <v>21</v>
      </c>
      <c r="F58" s="13">
        <v>1</v>
      </c>
      <c r="G58" s="17">
        <v>0</v>
      </c>
      <c r="H58" s="17">
        <f t="shared" si="1"/>
        <v>0</v>
      </c>
      <c r="I58" s="17">
        <f t="shared" si="0"/>
        <v>0</v>
      </c>
      <c r="J58" s="18"/>
    </row>
    <row r="59" spans="1:10" x14ac:dyDescent="0.25">
      <c r="A59" s="13">
        <v>44</v>
      </c>
      <c r="B59" s="13" t="s">
        <v>462</v>
      </c>
      <c r="C59" s="15" t="s">
        <v>761</v>
      </c>
      <c r="D59" s="13" t="s">
        <v>28</v>
      </c>
      <c r="E59" s="13" t="s">
        <v>21</v>
      </c>
      <c r="F59" s="13">
        <v>2</v>
      </c>
      <c r="G59" s="17">
        <v>0</v>
      </c>
      <c r="H59" s="17">
        <f t="shared" si="1"/>
        <v>0</v>
      </c>
      <c r="I59" s="17">
        <f t="shared" si="0"/>
        <v>0</v>
      </c>
      <c r="J59" s="18"/>
    </row>
    <row r="60" spans="1:10" x14ac:dyDescent="0.25">
      <c r="A60" s="13">
        <v>45</v>
      </c>
      <c r="B60" s="13" t="s">
        <v>468</v>
      </c>
      <c r="C60" s="15" t="s">
        <v>469</v>
      </c>
      <c r="D60" s="13" t="s">
        <v>415</v>
      </c>
      <c r="E60" s="13" t="s">
        <v>21</v>
      </c>
      <c r="F60" s="13">
        <v>3</v>
      </c>
      <c r="G60" s="17">
        <v>0</v>
      </c>
      <c r="H60" s="17">
        <f t="shared" si="1"/>
        <v>0</v>
      </c>
      <c r="I60" s="17">
        <f t="shared" si="0"/>
        <v>0</v>
      </c>
      <c r="J60" s="18"/>
    </row>
    <row r="61" spans="1:10" x14ac:dyDescent="0.25">
      <c r="A61" s="13">
        <v>46</v>
      </c>
      <c r="B61" s="13" t="s">
        <v>468</v>
      </c>
      <c r="C61" s="20" t="s">
        <v>762</v>
      </c>
      <c r="D61" s="13" t="s">
        <v>415</v>
      </c>
      <c r="E61" s="13" t="s">
        <v>21</v>
      </c>
      <c r="F61" s="13">
        <v>3</v>
      </c>
      <c r="G61" s="17">
        <v>0</v>
      </c>
      <c r="H61" s="17">
        <f t="shared" si="1"/>
        <v>0</v>
      </c>
      <c r="I61" s="17">
        <f t="shared" si="0"/>
        <v>0</v>
      </c>
      <c r="J61" s="18"/>
    </row>
    <row r="62" spans="1:10" x14ac:dyDescent="0.25">
      <c r="A62" s="13">
        <v>47</v>
      </c>
      <c r="B62" s="13" t="s">
        <v>763</v>
      </c>
      <c r="C62" s="15" t="s">
        <v>764</v>
      </c>
      <c r="D62" s="13" t="s">
        <v>316</v>
      </c>
      <c r="E62" s="13" t="s">
        <v>21</v>
      </c>
      <c r="F62" s="13">
        <v>1</v>
      </c>
      <c r="G62" s="17">
        <v>0</v>
      </c>
      <c r="H62" s="17">
        <f t="shared" si="1"/>
        <v>0</v>
      </c>
      <c r="I62" s="17">
        <f t="shared" si="0"/>
        <v>0</v>
      </c>
      <c r="J62" s="18"/>
    </row>
    <row r="63" spans="1:10" x14ac:dyDescent="0.25">
      <c r="A63" s="13">
        <v>48</v>
      </c>
      <c r="B63" s="13" t="s">
        <v>763</v>
      </c>
      <c r="C63" s="15" t="s">
        <v>765</v>
      </c>
      <c r="D63" s="13" t="s">
        <v>316</v>
      </c>
      <c r="E63" s="13" t="s">
        <v>21</v>
      </c>
      <c r="F63" s="13">
        <v>1</v>
      </c>
      <c r="G63" s="17">
        <v>0</v>
      </c>
      <c r="H63" s="17">
        <f t="shared" si="1"/>
        <v>0</v>
      </c>
      <c r="I63" s="17">
        <f t="shared" si="0"/>
        <v>0</v>
      </c>
      <c r="J63" s="18"/>
    </row>
    <row r="64" spans="1:10" x14ac:dyDescent="0.25">
      <c r="A64" s="13">
        <v>49</v>
      </c>
      <c r="B64" s="13" t="s">
        <v>766</v>
      </c>
      <c r="C64" s="15" t="s">
        <v>767</v>
      </c>
      <c r="D64" s="13" t="s">
        <v>768</v>
      </c>
      <c r="E64" s="13" t="s">
        <v>21</v>
      </c>
      <c r="F64" s="13">
        <v>6</v>
      </c>
      <c r="G64" s="17">
        <v>0</v>
      </c>
      <c r="H64" s="17">
        <f t="shared" si="1"/>
        <v>0</v>
      </c>
      <c r="I64" s="17">
        <f t="shared" si="0"/>
        <v>0</v>
      </c>
      <c r="J64" s="18"/>
    </row>
    <row r="65" spans="1:10" x14ac:dyDescent="0.25">
      <c r="A65" s="13">
        <v>50</v>
      </c>
      <c r="B65" s="13" t="s">
        <v>473</v>
      </c>
      <c r="C65" s="15" t="s">
        <v>474</v>
      </c>
      <c r="D65" s="13" t="s">
        <v>25</v>
      </c>
      <c r="E65" s="13" t="s">
        <v>21</v>
      </c>
      <c r="F65" s="13">
        <v>2</v>
      </c>
      <c r="G65" s="17">
        <v>0</v>
      </c>
      <c r="H65" s="17">
        <f t="shared" si="1"/>
        <v>0</v>
      </c>
      <c r="I65" s="17">
        <f t="shared" si="0"/>
        <v>0</v>
      </c>
      <c r="J65" s="18"/>
    </row>
    <row r="66" spans="1:10" x14ac:dyDescent="0.25">
      <c r="A66" s="13">
        <v>51</v>
      </c>
      <c r="B66" s="13" t="s">
        <v>769</v>
      </c>
      <c r="C66" s="15" t="s">
        <v>770</v>
      </c>
      <c r="D66" s="13" t="s">
        <v>30</v>
      </c>
      <c r="E66" s="13" t="s">
        <v>21</v>
      </c>
      <c r="F66" s="13">
        <v>10</v>
      </c>
      <c r="G66" s="17">
        <v>0</v>
      </c>
      <c r="H66" s="17">
        <f t="shared" si="1"/>
        <v>0</v>
      </c>
      <c r="I66" s="17">
        <f t="shared" si="0"/>
        <v>0</v>
      </c>
      <c r="J66" s="18"/>
    </row>
    <row r="67" spans="1:10" x14ac:dyDescent="0.25">
      <c r="A67" s="13">
        <v>52</v>
      </c>
      <c r="B67" s="13" t="s">
        <v>771</v>
      </c>
      <c r="C67" s="15" t="s">
        <v>772</v>
      </c>
      <c r="D67" s="13" t="s">
        <v>44</v>
      </c>
      <c r="E67" s="13" t="s">
        <v>21</v>
      </c>
      <c r="F67" s="13">
        <v>2</v>
      </c>
      <c r="G67" s="17">
        <v>0</v>
      </c>
      <c r="H67" s="17">
        <f t="shared" si="1"/>
        <v>0</v>
      </c>
      <c r="I67" s="17">
        <f t="shared" si="0"/>
        <v>0</v>
      </c>
      <c r="J67" s="18"/>
    </row>
    <row r="68" spans="1:10" x14ac:dyDescent="0.25">
      <c r="A68" s="13">
        <v>53</v>
      </c>
      <c r="B68" s="13" t="s">
        <v>148</v>
      </c>
      <c r="C68" s="15" t="s">
        <v>773</v>
      </c>
      <c r="D68" s="13" t="s">
        <v>42</v>
      </c>
      <c r="E68" s="13" t="s">
        <v>21</v>
      </c>
      <c r="F68" s="13">
        <v>2</v>
      </c>
      <c r="G68" s="17">
        <v>0</v>
      </c>
      <c r="H68" s="17">
        <f t="shared" si="1"/>
        <v>0</v>
      </c>
      <c r="I68" s="17">
        <f t="shared" si="0"/>
        <v>0</v>
      </c>
      <c r="J68" s="18"/>
    </row>
    <row r="69" spans="1:10" x14ac:dyDescent="0.25">
      <c r="A69" s="13">
        <v>54</v>
      </c>
      <c r="B69" s="13" t="s">
        <v>774</v>
      </c>
      <c r="C69" s="15" t="s">
        <v>775</v>
      </c>
      <c r="D69" s="13" t="s">
        <v>31</v>
      </c>
      <c r="E69" s="13" t="s">
        <v>21</v>
      </c>
      <c r="F69" s="13">
        <v>4</v>
      </c>
      <c r="G69" s="17">
        <v>0</v>
      </c>
      <c r="H69" s="17">
        <f t="shared" si="1"/>
        <v>0</v>
      </c>
      <c r="I69" s="17">
        <f t="shared" si="0"/>
        <v>0</v>
      </c>
      <c r="J69" s="18"/>
    </row>
    <row r="70" spans="1:10" x14ac:dyDescent="0.25">
      <c r="A70" s="13">
        <v>55</v>
      </c>
      <c r="B70" s="13" t="s">
        <v>776</v>
      </c>
      <c r="C70" s="15" t="s">
        <v>777</v>
      </c>
      <c r="D70" s="13" t="s">
        <v>62</v>
      </c>
      <c r="E70" s="13" t="s">
        <v>21</v>
      </c>
      <c r="F70" s="13">
        <v>4</v>
      </c>
      <c r="G70" s="17">
        <v>0</v>
      </c>
      <c r="H70" s="17">
        <f t="shared" si="1"/>
        <v>0</v>
      </c>
      <c r="I70" s="17">
        <f t="shared" si="0"/>
        <v>0</v>
      </c>
      <c r="J70" s="18"/>
    </row>
    <row r="71" spans="1:10" x14ac:dyDescent="0.25">
      <c r="A71" s="13">
        <v>56</v>
      </c>
      <c r="B71" s="13" t="s">
        <v>778</v>
      </c>
      <c r="C71" s="15" t="s">
        <v>779</v>
      </c>
      <c r="D71" s="13" t="s">
        <v>159</v>
      </c>
      <c r="E71" s="13" t="s">
        <v>21</v>
      </c>
      <c r="F71" s="13">
        <v>6</v>
      </c>
      <c r="G71" s="17">
        <v>0</v>
      </c>
      <c r="H71" s="17">
        <f t="shared" si="1"/>
        <v>0</v>
      </c>
      <c r="I71" s="17">
        <f t="shared" si="0"/>
        <v>0</v>
      </c>
      <c r="J71" s="18"/>
    </row>
    <row r="72" spans="1:10" x14ac:dyDescent="0.25">
      <c r="A72" s="13">
        <v>57</v>
      </c>
      <c r="B72" s="13" t="s">
        <v>780</v>
      </c>
      <c r="C72" s="15" t="s">
        <v>511</v>
      </c>
      <c r="D72" s="13" t="s">
        <v>159</v>
      </c>
      <c r="E72" s="13" t="s">
        <v>21</v>
      </c>
      <c r="F72" s="13">
        <v>6</v>
      </c>
      <c r="G72" s="17">
        <v>0</v>
      </c>
      <c r="H72" s="17">
        <f t="shared" si="1"/>
        <v>0</v>
      </c>
      <c r="I72" s="17">
        <f t="shared" si="0"/>
        <v>0</v>
      </c>
      <c r="J72" s="18"/>
    </row>
    <row r="73" spans="1:10" x14ac:dyDescent="0.25">
      <c r="A73" s="13">
        <v>58</v>
      </c>
      <c r="B73" s="13" t="s">
        <v>48</v>
      </c>
      <c r="C73" s="15" t="s">
        <v>781</v>
      </c>
      <c r="D73" s="13" t="s">
        <v>159</v>
      </c>
      <c r="E73" s="13" t="s">
        <v>21</v>
      </c>
      <c r="F73" s="13">
        <v>4</v>
      </c>
      <c r="G73" s="17">
        <v>0</v>
      </c>
      <c r="H73" s="17">
        <f t="shared" si="1"/>
        <v>0</v>
      </c>
      <c r="I73" s="17">
        <f t="shared" si="0"/>
        <v>0</v>
      </c>
      <c r="J73" s="18"/>
    </row>
    <row r="74" spans="1:10" x14ac:dyDescent="0.25">
      <c r="A74" s="13">
        <v>59</v>
      </c>
      <c r="B74" s="13" t="s">
        <v>48</v>
      </c>
      <c r="C74" s="15" t="s">
        <v>516</v>
      </c>
      <c r="D74" s="13" t="s">
        <v>159</v>
      </c>
      <c r="E74" s="13" t="s">
        <v>21</v>
      </c>
      <c r="F74" s="13">
        <v>4</v>
      </c>
      <c r="G74" s="17">
        <v>0</v>
      </c>
      <c r="H74" s="17">
        <f t="shared" si="1"/>
        <v>0</v>
      </c>
      <c r="I74" s="17">
        <f t="shared" si="0"/>
        <v>0</v>
      </c>
      <c r="J74" s="18"/>
    </row>
    <row r="75" spans="1:10" x14ac:dyDescent="0.25">
      <c r="A75" s="13">
        <v>60</v>
      </c>
      <c r="B75" s="13" t="s">
        <v>782</v>
      </c>
      <c r="C75" s="15" t="s">
        <v>517</v>
      </c>
      <c r="D75" s="13" t="s">
        <v>159</v>
      </c>
      <c r="E75" s="13" t="s">
        <v>21</v>
      </c>
      <c r="F75" s="13">
        <v>4</v>
      </c>
      <c r="G75" s="17">
        <v>0</v>
      </c>
      <c r="H75" s="17">
        <f t="shared" si="1"/>
        <v>0</v>
      </c>
      <c r="I75" s="17">
        <f t="shared" si="0"/>
        <v>0</v>
      </c>
      <c r="J75" s="18"/>
    </row>
    <row r="76" spans="1:10" x14ac:dyDescent="0.25">
      <c r="A76" s="13">
        <v>61</v>
      </c>
      <c r="B76" s="13" t="s">
        <v>783</v>
      </c>
      <c r="C76" s="15" t="s">
        <v>784</v>
      </c>
      <c r="D76" s="13" t="s">
        <v>159</v>
      </c>
      <c r="E76" s="13" t="s">
        <v>21</v>
      </c>
      <c r="F76" s="13">
        <v>6</v>
      </c>
      <c r="G76" s="17">
        <v>0</v>
      </c>
      <c r="H76" s="17">
        <f t="shared" si="1"/>
        <v>0</v>
      </c>
      <c r="I76" s="17">
        <f t="shared" si="0"/>
        <v>0</v>
      </c>
      <c r="J76" s="18"/>
    </row>
    <row r="77" spans="1:10" x14ac:dyDescent="0.25">
      <c r="A77" s="13">
        <v>62</v>
      </c>
      <c r="B77" s="13" t="s">
        <v>785</v>
      </c>
      <c r="C77" s="15">
        <v>3397018198</v>
      </c>
      <c r="D77" s="13" t="s">
        <v>32</v>
      </c>
      <c r="E77" s="13" t="s">
        <v>21</v>
      </c>
      <c r="F77" s="13">
        <v>4</v>
      </c>
      <c r="G77" s="17">
        <v>0</v>
      </c>
      <c r="H77" s="17">
        <f t="shared" si="1"/>
        <v>0</v>
      </c>
      <c r="I77" s="17">
        <f t="shared" si="0"/>
        <v>0</v>
      </c>
      <c r="J77" s="18"/>
    </row>
    <row r="78" spans="1:10" x14ac:dyDescent="0.25">
      <c r="A78" s="13">
        <v>63</v>
      </c>
      <c r="B78" s="13" t="s">
        <v>524</v>
      </c>
      <c r="C78" s="20">
        <v>3397018191</v>
      </c>
      <c r="D78" s="13" t="s">
        <v>32</v>
      </c>
      <c r="E78" s="13" t="s">
        <v>21</v>
      </c>
      <c r="F78" s="13">
        <v>4</v>
      </c>
      <c r="G78" s="17">
        <v>0</v>
      </c>
      <c r="H78" s="17">
        <f t="shared" si="1"/>
        <v>0</v>
      </c>
      <c r="I78" s="17">
        <f t="shared" si="0"/>
        <v>0</v>
      </c>
      <c r="J78" s="18"/>
    </row>
    <row r="79" spans="1:10" x14ac:dyDescent="0.25">
      <c r="A79" s="13">
        <v>64</v>
      </c>
      <c r="B79" s="13" t="s">
        <v>786</v>
      </c>
      <c r="C79" s="15" t="s">
        <v>787</v>
      </c>
      <c r="D79" s="13" t="s">
        <v>415</v>
      </c>
      <c r="E79" s="13" t="s">
        <v>21</v>
      </c>
      <c r="F79" s="13">
        <v>2</v>
      </c>
      <c r="G79" s="17">
        <v>0</v>
      </c>
      <c r="H79" s="17">
        <f t="shared" si="1"/>
        <v>0</v>
      </c>
      <c r="I79" s="17">
        <f t="shared" si="0"/>
        <v>0</v>
      </c>
      <c r="J79" s="18"/>
    </row>
    <row r="80" spans="1:10" x14ac:dyDescent="0.25">
      <c r="A80" s="13">
        <v>65</v>
      </c>
      <c r="B80" s="13" t="s">
        <v>788</v>
      </c>
      <c r="C80" s="15" t="s">
        <v>54</v>
      </c>
      <c r="D80" s="13" t="s">
        <v>55</v>
      </c>
      <c r="E80" s="13" t="s">
        <v>21</v>
      </c>
      <c r="F80" s="13">
        <v>2</v>
      </c>
      <c r="G80" s="17">
        <v>0</v>
      </c>
      <c r="H80" s="17">
        <f t="shared" si="1"/>
        <v>0</v>
      </c>
      <c r="I80" s="17">
        <f t="shared" si="0"/>
        <v>0</v>
      </c>
      <c r="J80" s="18"/>
    </row>
    <row r="81" spans="1:10" x14ac:dyDescent="0.25">
      <c r="A81" s="13">
        <v>66</v>
      </c>
      <c r="B81" s="13" t="s">
        <v>789</v>
      </c>
      <c r="C81" s="15" t="s">
        <v>790</v>
      </c>
      <c r="D81" s="13" t="s">
        <v>55</v>
      </c>
      <c r="E81" s="13" t="s">
        <v>21</v>
      </c>
      <c r="F81" s="13">
        <v>2</v>
      </c>
      <c r="G81" s="17">
        <v>0</v>
      </c>
      <c r="H81" s="17">
        <f t="shared" si="1"/>
        <v>0</v>
      </c>
      <c r="I81" s="17">
        <f t="shared" ref="I81:I129" si="2">H81*1.23</f>
        <v>0</v>
      </c>
      <c r="J81" s="18"/>
    </row>
    <row r="82" spans="1:10" x14ac:dyDescent="0.25">
      <c r="A82" s="13">
        <v>67</v>
      </c>
      <c r="B82" s="13" t="s">
        <v>791</v>
      </c>
      <c r="C82" s="15" t="s">
        <v>792</v>
      </c>
      <c r="D82" s="13" t="s">
        <v>32</v>
      </c>
      <c r="E82" s="13" t="s">
        <v>21</v>
      </c>
      <c r="F82" s="13">
        <v>2</v>
      </c>
      <c r="G82" s="17">
        <v>0</v>
      </c>
      <c r="H82" s="17">
        <f t="shared" ref="H82:H129" si="3">F82*G82</f>
        <v>0</v>
      </c>
      <c r="I82" s="17">
        <f t="shared" si="2"/>
        <v>0</v>
      </c>
      <c r="J82" s="18"/>
    </row>
    <row r="83" spans="1:10" x14ac:dyDescent="0.25">
      <c r="A83" s="13">
        <v>68</v>
      </c>
      <c r="B83" s="13" t="s">
        <v>793</v>
      </c>
      <c r="C83" s="20" t="s">
        <v>542</v>
      </c>
      <c r="D83" s="13" t="s">
        <v>30</v>
      </c>
      <c r="E83" s="13" t="s">
        <v>21</v>
      </c>
      <c r="F83" s="13">
        <v>2</v>
      </c>
      <c r="G83" s="17">
        <v>0</v>
      </c>
      <c r="H83" s="17">
        <f t="shared" si="3"/>
        <v>0</v>
      </c>
      <c r="I83" s="17">
        <f t="shared" si="2"/>
        <v>0</v>
      </c>
      <c r="J83" s="18"/>
    </row>
    <row r="84" spans="1:10" x14ac:dyDescent="0.25">
      <c r="A84" s="13">
        <v>69</v>
      </c>
      <c r="B84" s="13" t="s">
        <v>794</v>
      </c>
      <c r="C84" s="15">
        <v>102044</v>
      </c>
      <c r="D84" s="13" t="s">
        <v>70</v>
      </c>
      <c r="E84" s="13" t="s">
        <v>21</v>
      </c>
      <c r="F84" s="13">
        <v>1</v>
      </c>
      <c r="G84" s="17">
        <v>0</v>
      </c>
      <c r="H84" s="17">
        <f t="shared" si="3"/>
        <v>0</v>
      </c>
      <c r="I84" s="17">
        <f t="shared" si="2"/>
        <v>0</v>
      </c>
      <c r="J84" s="18"/>
    </row>
    <row r="85" spans="1:10" x14ac:dyDescent="0.25">
      <c r="A85" s="13">
        <v>70</v>
      </c>
      <c r="B85" s="13" t="s">
        <v>795</v>
      </c>
      <c r="C85" s="15" t="s">
        <v>548</v>
      </c>
      <c r="D85" s="13" t="s">
        <v>316</v>
      </c>
      <c r="E85" s="13" t="s">
        <v>21</v>
      </c>
      <c r="F85" s="13">
        <v>1</v>
      </c>
      <c r="G85" s="17">
        <v>0</v>
      </c>
      <c r="H85" s="17">
        <f t="shared" si="3"/>
        <v>0</v>
      </c>
      <c r="I85" s="17">
        <f t="shared" si="2"/>
        <v>0</v>
      </c>
      <c r="J85" s="18"/>
    </row>
    <row r="86" spans="1:10" x14ac:dyDescent="0.25">
      <c r="A86" s="13">
        <v>71</v>
      </c>
      <c r="B86" s="13" t="s">
        <v>796</v>
      </c>
      <c r="C86" s="20" t="s">
        <v>550</v>
      </c>
      <c r="D86" s="13" t="s">
        <v>316</v>
      </c>
      <c r="E86" s="13" t="s">
        <v>21</v>
      </c>
      <c r="F86" s="13">
        <v>1</v>
      </c>
      <c r="G86" s="17">
        <v>0</v>
      </c>
      <c r="H86" s="17">
        <f t="shared" si="3"/>
        <v>0</v>
      </c>
      <c r="I86" s="17">
        <f t="shared" si="2"/>
        <v>0</v>
      </c>
      <c r="J86" s="18"/>
    </row>
    <row r="87" spans="1:10" x14ac:dyDescent="0.25">
      <c r="A87" s="13">
        <v>72</v>
      </c>
      <c r="B87" s="13" t="s">
        <v>797</v>
      </c>
      <c r="C87" s="15" t="s">
        <v>798</v>
      </c>
      <c r="D87" s="13" t="s">
        <v>32</v>
      </c>
      <c r="E87" s="13" t="s">
        <v>21</v>
      </c>
      <c r="F87" s="13">
        <v>2</v>
      </c>
      <c r="G87" s="17">
        <v>0</v>
      </c>
      <c r="H87" s="17">
        <f t="shared" si="3"/>
        <v>0</v>
      </c>
      <c r="I87" s="17">
        <f t="shared" si="2"/>
        <v>0</v>
      </c>
      <c r="J87" s="18"/>
    </row>
    <row r="88" spans="1:10" x14ac:dyDescent="0.25">
      <c r="A88" s="13">
        <v>73</v>
      </c>
      <c r="B88" s="13" t="s">
        <v>192</v>
      </c>
      <c r="C88" s="15" t="s">
        <v>799</v>
      </c>
      <c r="D88" s="13" t="s">
        <v>32</v>
      </c>
      <c r="E88" s="13" t="s">
        <v>21</v>
      </c>
      <c r="F88" s="13">
        <v>2</v>
      </c>
      <c r="G88" s="17">
        <v>0</v>
      </c>
      <c r="H88" s="17">
        <f t="shared" si="3"/>
        <v>0</v>
      </c>
      <c r="I88" s="17">
        <f t="shared" si="2"/>
        <v>0</v>
      </c>
      <c r="J88" s="18"/>
    </row>
    <row r="89" spans="1:10" x14ac:dyDescent="0.25">
      <c r="A89" s="13">
        <v>74</v>
      </c>
      <c r="B89" s="13" t="s">
        <v>198</v>
      </c>
      <c r="C89" s="15" t="s">
        <v>800</v>
      </c>
      <c r="D89" s="13" t="s">
        <v>45</v>
      </c>
      <c r="E89" s="13" t="s">
        <v>21</v>
      </c>
      <c r="F89" s="13">
        <v>2</v>
      </c>
      <c r="G89" s="17">
        <v>0</v>
      </c>
      <c r="H89" s="17">
        <f t="shared" si="3"/>
        <v>0</v>
      </c>
      <c r="I89" s="17">
        <f t="shared" si="2"/>
        <v>0</v>
      </c>
      <c r="J89" s="18"/>
    </row>
    <row r="90" spans="1:10" x14ac:dyDescent="0.25">
      <c r="A90" s="13">
        <v>75</v>
      </c>
      <c r="B90" s="13" t="s">
        <v>801</v>
      </c>
      <c r="C90" s="15" t="s">
        <v>802</v>
      </c>
      <c r="D90" s="13" t="s">
        <v>715</v>
      </c>
      <c r="E90" s="13" t="s">
        <v>21</v>
      </c>
      <c r="F90" s="13">
        <v>1</v>
      </c>
      <c r="G90" s="17">
        <v>0</v>
      </c>
      <c r="H90" s="17">
        <f t="shared" si="3"/>
        <v>0</v>
      </c>
      <c r="I90" s="17">
        <f t="shared" si="2"/>
        <v>0</v>
      </c>
      <c r="J90" s="18"/>
    </row>
    <row r="91" spans="1:10" x14ac:dyDescent="0.25">
      <c r="A91" s="13">
        <v>76</v>
      </c>
      <c r="B91" s="13" t="s">
        <v>803</v>
      </c>
      <c r="C91" s="15" t="s">
        <v>804</v>
      </c>
      <c r="D91" s="13" t="s">
        <v>805</v>
      </c>
      <c r="E91" s="13" t="s">
        <v>21</v>
      </c>
      <c r="F91" s="13">
        <v>1</v>
      </c>
      <c r="G91" s="17">
        <v>0</v>
      </c>
      <c r="H91" s="17">
        <f t="shared" si="3"/>
        <v>0</v>
      </c>
      <c r="I91" s="17">
        <f t="shared" si="2"/>
        <v>0</v>
      </c>
      <c r="J91" s="18"/>
    </row>
    <row r="92" spans="1:10" x14ac:dyDescent="0.25">
      <c r="A92" s="13">
        <v>77</v>
      </c>
      <c r="B92" s="13" t="s">
        <v>806</v>
      </c>
      <c r="C92" s="15" t="s">
        <v>807</v>
      </c>
      <c r="D92" s="13" t="s">
        <v>30</v>
      </c>
      <c r="E92" s="13" t="s">
        <v>21</v>
      </c>
      <c r="F92" s="13">
        <v>4</v>
      </c>
      <c r="G92" s="17">
        <v>0</v>
      </c>
      <c r="H92" s="17">
        <f t="shared" si="3"/>
        <v>0</v>
      </c>
      <c r="I92" s="17">
        <f t="shared" si="2"/>
        <v>0</v>
      </c>
      <c r="J92" s="18"/>
    </row>
    <row r="93" spans="1:10" x14ac:dyDescent="0.25">
      <c r="A93" s="13">
        <v>78</v>
      </c>
      <c r="B93" s="13" t="s">
        <v>806</v>
      </c>
      <c r="C93" s="15" t="s">
        <v>808</v>
      </c>
      <c r="D93" s="13" t="s">
        <v>30</v>
      </c>
      <c r="E93" s="13" t="s">
        <v>21</v>
      </c>
      <c r="F93" s="13">
        <v>4</v>
      </c>
      <c r="G93" s="17">
        <v>0</v>
      </c>
      <c r="H93" s="17">
        <f t="shared" si="3"/>
        <v>0</v>
      </c>
      <c r="I93" s="17">
        <f t="shared" si="2"/>
        <v>0</v>
      </c>
      <c r="J93" s="18"/>
    </row>
    <row r="94" spans="1:10" x14ac:dyDescent="0.25">
      <c r="A94" s="13">
        <v>79</v>
      </c>
      <c r="B94" s="13" t="s">
        <v>809</v>
      </c>
      <c r="C94" s="15" t="s">
        <v>810</v>
      </c>
      <c r="D94" s="13" t="s">
        <v>380</v>
      </c>
      <c r="E94" s="13" t="s">
        <v>21</v>
      </c>
      <c r="F94" s="13">
        <v>2</v>
      </c>
      <c r="G94" s="17">
        <v>0</v>
      </c>
      <c r="H94" s="17">
        <f t="shared" si="3"/>
        <v>0</v>
      </c>
      <c r="I94" s="17">
        <f t="shared" si="2"/>
        <v>0</v>
      </c>
      <c r="J94" s="18"/>
    </row>
    <row r="95" spans="1:10" x14ac:dyDescent="0.25">
      <c r="A95" s="13">
        <v>80</v>
      </c>
      <c r="B95" s="13" t="s">
        <v>56</v>
      </c>
      <c r="C95" s="15" t="s">
        <v>811</v>
      </c>
      <c r="D95" s="13" t="s">
        <v>27</v>
      </c>
      <c r="E95" s="13" t="s">
        <v>21</v>
      </c>
      <c r="F95" s="13">
        <v>3</v>
      </c>
      <c r="G95" s="17">
        <v>0</v>
      </c>
      <c r="H95" s="17">
        <f t="shared" si="3"/>
        <v>0</v>
      </c>
      <c r="I95" s="17">
        <f t="shared" si="2"/>
        <v>0</v>
      </c>
      <c r="J95" s="18"/>
    </row>
    <row r="96" spans="1:10" x14ac:dyDescent="0.25">
      <c r="A96" s="13">
        <v>81</v>
      </c>
      <c r="B96" s="13" t="s">
        <v>812</v>
      </c>
      <c r="C96" s="15" t="s">
        <v>813</v>
      </c>
      <c r="D96" s="13" t="s">
        <v>27</v>
      </c>
      <c r="E96" s="13" t="s">
        <v>21</v>
      </c>
      <c r="F96" s="13">
        <v>3</v>
      </c>
      <c r="G96" s="17">
        <v>0</v>
      </c>
      <c r="H96" s="17">
        <f t="shared" si="3"/>
        <v>0</v>
      </c>
      <c r="I96" s="17">
        <f t="shared" si="2"/>
        <v>0</v>
      </c>
      <c r="J96" s="18"/>
    </row>
    <row r="97" spans="1:10" x14ac:dyDescent="0.25">
      <c r="A97" s="13">
        <v>82</v>
      </c>
      <c r="B97" s="13" t="s">
        <v>584</v>
      </c>
      <c r="C97" s="15" t="s">
        <v>814</v>
      </c>
      <c r="D97" s="13" t="s">
        <v>27</v>
      </c>
      <c r="E97" s="13" t="s">
        <v>21</v>
      </c>
      <c r="F97" s="13">
        <v>3</v>
      </c>
      <c r="G97" s="17">
        <v>0</v>
      </c>
      <c r="H97" s="17">
        <f t="shared" si="3"/>
        <v>0</v>
      </c>
      <c r="I97" s="17">
        <f t="shared" si="2"/>
        <v>0</v>
      </c>
      <c r="J97" s="18"/>
    </row>
    <row r="98" spans="1:10" x14ac:dyDescent="0.25">
      <c r="A98" s="13">
        <v>83</v>
      </c>
      <c r="B98" s="13" t="s">
        <v>586</v>
      </c>
      <c r="C98" s="15" t="s">
        <v>587</v>
      </c>
      <c r="D98" s="13" t="s">
        <v>43</v>
      </c>
      <c r="E98" s="13" t="s">
        <v>21</v>
      </c>
      <c r="F98" s="13">
        <v>2</v>
      </c>
      <c r="G98" s="17">
        <v>0</v>
      </c>
      <c r="H98" s="17">
        <f t="shared" si="3"/>
        <v>0</v>
      </c>
      <c r="I98" s="17">
        <f t="shared" si="2"/>
        <v>0</v>
      </c>
      <c r="J98" s="18"/>
    </row>
    <row r="99" spans="1:10" x14ac:dyDescent="0.25">
      <c r="A99" s="13">
        <v>84</v>
      </c>
      <c r="B99" s="13" t="s">
        <v>592</v>
      </c>
      <c r="C99" s="15" t="s">
        <v>815</v>
      </c>
      <c r="D99" s="13" t="s">
        <v>415</v>
      </c>
      <c r="E99" s="13" t="s">
        <v>21</v>
      </c>
      <c r="F99" s="13">
        <v>4</v>
      </c>
      <c r="G99" s="17">
        <v>0</v>
      </c>
      <c r="H99" s="17">
        <f t="shared" si="3"/>
        <v>0</v>
      </c>
      <c r="I99" s="17">
        <f t="shared" si="2"/>
        <v>0</v>
      </c>
      <c r="J99" s="18"/>
    </row>
    <row r="100" spans="1:10" x14ac:dyDescent="0.25">
      <c r="A100" s="13">
        <v>85</v>
      </c>
      <c r="B100" s="13" t="s">
        <v>816</v>
      </c>
      <c r="C100" s="15" t="s">
        <v>817</v>
      </c>
      <c r="D100" s="13" t="s">
        <v>472</v>
      </c>
      <c r="E100" s="13" t="s">
        <v>21</v>
      </c>
      <c r="F100" s="13">
        <v>2</v>
      </c>
      <c r="G100" s="17">
        <v>0</v>
      </c>
      <c r="H100" s="17">
        <f t="shared" si="3"/>
        <v>0</v>
      </c>
      <c r="I100" s="17">
        <f t="shared" si="2"/>
        <v>0</v>
      </c>
      <c r="J100" s="18"/>
    </row>
    <row r="101" spans="1:10" x14ac:dyDescent="0.25">
      <c r="A101" s="13">
        <v>86</v>
      </c>
      <c r="B101" s="13" t="s">
        <v>60</v>
      </c>
      <c r="C101" s="15" t="s">
        <v>61</v>
      </c>
      <c r="D101" s="13" t="s">
        <v>62</v>
      </c>
      <c r="E101" s="13" t="s">
        <v>21</v>
      </c>
      <c r="F101" s="13">
        <v>6</v>
      </c>
      <c r="G101" s="17">
        <v>0</v>
      </c>
      <c r="H101" s="17">
        <f t="shared" si="3"/>
        <v>0</v>
      </c>
      <c r="I101" s="17">
        <f t="shared" si="2"/>
        <v>0</v>
      </c>
      <c r="J101" s="18"/>
    </row>
    <row r="102" spans="1:10" x14ac:dyDescent="0.25">
      <c r="A102" s="13">
        <v>87</v>
      </c>
      <c r="B102" s="13" t="s">
        <v>818</v>
      </c>
      <c r="C102" s="15" t="s">
        <v>610</v>
      </c>
      <c r="D102" s="13" t="s">
        <v>30</v>
      </c>
      <c r="E102" s="13" t="s">
        <v>21</v>
      </c>
      <c r="F102" s="13">
        <v>10</v>
      </c>
      <c r="G102" s="17">
        <v>0</v>
      </c>
      <c r="H102" s="17">
        <f t="shared" si="3"/>
        <v>0</v>
      </c>
      <c r="I102" s="17">
        <f t="shared" si="2"/>
        <v>0</v>
      </c>
      <c r="J102" s="18"/>
    </row>
    <row r="103" spans="1:10" x14ac:dyDescent="0.25">
      <c r="A103" s="13">
        <v>88</v>
      </c>
      <c r="B103" s="13" t="s">
        <v>819</v>
      </c>
      <c r="C103" s="15" t="s">
        <v>820</v>
      </c>
      <c r="D103" s="13" t="s">
        <v>27</v>
      </c>
      <c r="E103" s="13" t="s">
        <v>21</v>
      </c>
      <c r="F103" s="13">
        <v>2</v>
      </c>
      <c r="G103" s="17">
        <v>0</v>
      </c>
      <c r="H103" s="17">
        <f t="shared" si="3"/>
        <v>0</v>
      </c>
      <c r="I103" s="17">
        <f t="shared" si="2"/>
        <v>0</v>
      </c>
      <c r="J103" s="18"/>
    </row>
    <row r="104" spans="1:10" x14ac:dyDescent="0.25">
      <c r="A104" s="13">
        <v>89</v>
      </c>
      <c r="B104" s="13" t="s">
        <v>63</v>
      </c>
      <c r="C104" s="15" t="s">
        <v>821</v>
      </c>
      <c r="D104" s="13" t="s">
        <v>27</v>
      </c>
      <c r="E104" s="13" t="s">
        <v>21</v>
      </c>
      <c r="F104" s="13">
        <v>2</v>
      </c>
      <c r="G104" s="17">
        <v>0</v>
      </c>
      <c r="H104" s="17">
        <f t="shared" si="3"/>
        <v>0</v>
      </c>
      <c r="I104" s="17">
        <f t="shared" si="2"/>
        <v>0</v>
      </c>
      <c r="J104" s="18"/>
    </row>
    <row r="105" spans="1:10" x14ac:dyDescent="0.25">
      <c r="A105" s="13">
        <v>90</v>
      </c>
      <c r="B105" s="13" t="s">
        <v>245</v>
      </c>
      <c r="C105" s="15" t="s">
        <v>822</v>
      </c>
      <c r="D105" s="13" t="s">
        <v>823</v>
      </c>
      <c r="E105" s="13" t="s">
        <v>21</v>
      </c>
      <c r="F105" s="13">
        <v>2</v>
      </c>
      <c r="G105" s="17">
        <v>0</v>
      </c>
      <c r="H105" s="17">
        <f t="shared" si="3"/>
        <v>0</v>
      </c>
      <c r="I105" s="17">
        <f t="shared" si="2"/>
        <v>0</v>
      </c>
      <c r="J105" s="18"/>
    </row>
    <row r="106" spans="1:10" x14ac:dyDescent="0.25">
      <c r="A106" s="13">
        <v>91</v>
      </c>
      <c r="B106" s="13" t="s">
        <v>824</v>
      </c>
      <c r="C106" s="15" t="s">
        <v>617</v>
      </c>
      <c r="D106" s="13" t="s">
        <v>59</v>
      </c>
      <c r="E106" s="13" t="s">
        <v>21</v>
      </c>
      <c r="F106" s="13">
        <v>4</v>
      </c>
      <c r="G106" s="17">
        <v>0</v>
      </c>
      <c r="H106" s="17">
        <f t="shared" si="3"/>
        <v>0</v>
      </c>
      <c r="I106" s="17">
        <f t="shared" si="2"/>
        <v>0</v>
      </c>
      <c r="J106" s="18"/>
    </row>
    <row r="107" spans="1:10" x14ac:dyDescent="0.25">
      <c r="A107" s="13">
        <v>92</v>
      </c>
      <c r="B107" s="13" t="s">
        <v>825</v>
      </c>
      <c r="C107" s="15" t="s">
        <v>826</v>
      </c>
      <c r="D107" s="13" t="s">
        <v>251</v>
      </c>
      <c r="E107" s="13" t="s">
        <v>21</v>
      </c>
      <c r="F107" s="13">
        <v>1</v>
      </c>
      <c r="G107" s="17">
        <v>0</v>
      </c>
      <c r="H107" s="17">
        <f t="shared" si="3"/>
        <v>0</v>
      </c>
      <c r="I107" s="17">
        <f t="shared" si="2"/>
        <v>0</v>
      </c>
      <c r="J107" s="18"/>
    </row>
    <row r="108" spans="1:10" x14ac:dyDescent="0.25">
      <c r="A108" s="13">
        <v>93</v>
      </c>
      <c r="B108" s="13" t="s">
        <v>827</v>
      </c>
      <c r="C108" s="34" t="s">
        <v>828</v>
      </c>
      <c r="D108" s="13" t="s">
        <v>251</v>
      </c>
      <c r="E108" s="13" t="s">
        <v>21</v>
      </c>
      <c r="F108" s="13">
        <v>6</v>
      </c>
      <c r="G108" s="17">
        <v>0</v>
      </c>
      <c r="H108" s="17">
        <f t="shared" si="3"/>
        <v>0</v>
      </c>
      <c r="I108" s="17">
        <f t="shared" si="2"/>
        <v>0</v>
      </c>
      <c r="J108" s="18"/>
    </row>
    <row r="109" spans="1:10" x14ac:dyDescent="0.25">
      <c r="A109" s="13">
        <v>94</v>
      </c>
      <c r="B109" s="13" t="s">
        <v>67</v>
      </c>
      <c r="C109" s="15" t="s">
        <v>629</v>
      </c>
      <c r="D109" s="13" t="s">
        <v>251</v>
      </c>
      <c r="E109" s="13" t="s">
        <v>21</v>
      </c>
      <c r="F109" s="13">
        <v>1</v>
      </c>
      <c r="G109" s="17">
        <v>0</v>
      </c>
      <c r="H109" s="17">
        <f t="shared" si="3"/>
        <v>0</v>
      </c>
      <c r="I109" s="17">
        <f t="shared" si="2"/>
        <v>0</v>
      </c>
      <c r="J109" s="18"/>
    </row>
    <row r="110" spans="1:10" x14ac:dyDescent="0.25">
      <c r="A110" s="13">
        <v>95</v>
      </c>
      <c r="B110" s="13" t="s">
        <v>829</v>
      </c>
      <c r="C110" s="15" t="s">
        <v>830</v>
      </c>
      <c r="D110" s="13" t="s">
        <v>28</v>
      </c>
      <c r="E110" s="13" t="s">
        <v>34</v>
      </c>
      <c r="F110" s="13">
        <v>1</v>
      </c>
      <c r="G110" s="17">
        <v>0</v>
      </c>
      <c r="H110" s="17">
        <f t="shared" si="3"/>
        <v>0</v>
      </c>
      <c r="I110" s="17">
        <f t="shared" si="2"/>
        <v>0</v>
      </c>
      <c r="J110" s="18"/>
    </row>
    <row r="111" spans="1:10" x14ac:dyDescent="0.25">
      <c r="A111" s="13">
        <v>96</v>
      </c>
      <c r="B111" s="13" t="s">
        <v>831</v>
      </c>
      <c r="C111" s="15" t="s">
        <v>832</v>
      </c>
      <c r="D111" s="13" t="s">
        <v>251</v>
      </c>
      <c r="E111" s="13" t="s">
        <v>21</v>
      </c>
      <c r="F111" s="13">
        <v>1</v>
      </c>
      <c r="G111" s="17">
        <v>0</v>
      </c>
      <c r="H111" s="17">
        <f t="shared" si="3"/>
        <v>0</v>
      </c>
      <c r="I111" s="17">
        <f t="shared" si="2"/>
        <v>0</v>
      </c>
      <c r="J111" s="18"/>
    </row>
    <row r="112" spans="1:10" x14ac:dyDescent="0.25">
      <c r="A112" s="13">
        <v>97</v>
      </c>
      <c r="B112" s="13" t="s">
        <v>628</v>
      </c>
      <c r="C112" s="15" t="s">
        <v>629</v>
      </c>
      <c r="D112" s="13" t="s">
        <v>251</v>
      </c>
      <c r="E112" s="13" t="s">
        <v>21</v>
      </c>
      <c r="F112" s="13">
        <v>1</v>
      </c>
      <c r="G112" s="17">
        <v>0</v>
      </c>
      <c r="H112" s="17">
        <f t="shared" si="3"/>
        <v>0</v>
      </c>
      <c r="I112" s="17">
        <f t="shared" si="2"/>
        <v>0</v>
      </c>
      <c r="J112" s="18"/>
    </row>
    <row r="113" spans="1:10" x14ac:dyDescent="0.25">
      <c r="A113" s="13">
        <v>98</v>
      </c>
      <c r="B113" s="13" t="s">
        <v>833</v>
      </c>
      <c r="C113" s="15" t="s">
        <v>834</v>
      </c>
      <c r="D113" s="13" t="s">
        <v>335</v>
      </c>
      <c r="E113" s="13" t="s">
        <v>21</v>
      </c>
      <c r="F113" s="13">
        <v>1</v>
      </c>
      <c r="G113" s="17">
        <v>0</v>
      </c>
      <c r="H113" s="17">
        <f t="shared" si="3"/>
        <v>0</v>
      </c>
      <c r="I113" s="17">
        <f t="shared" si="2"/>
        <v>0</v>
      </c>
      <c r="J113" s="18"/>
    </row>
    <row r="114" spans="1:10" x14ac:dyDescent="0.25">
      <c r="A114" s="13">
        <v>99</v>
      </c>
      <c r="B114" s="13" t="s">
        <v>835</v>
      </c>
      <c r="C114" s="15" t="s">
        <v>836</v>
      </c>
      <c r="D114" s="13" t="s">
        <v>59</v>
      </c>
      <c r="E114" s="13" t="s">
        <v>21</v>
      </c>
      <c r="F114" s="13">
        <v>2</v>
      </c>
      <c r="G114" s="17">
        <v>0</v>
      </c>
      <c r="H114" s="17">
        <f t="shared" si="3"/>
        <v>0</v>
      </c>
      <c r="I114" s="17">
        <f t="shared" si="2"/>
        <v>0</v>
      </c>
      <c r="J114" s="18"/>
    </row>
    <row r="115" spans="1:10" x14ac:dyDescent="0.25">
      <c r="A115" s="13">
        <v>100</v>
      </c>
      <c r="B115" s="13" t="s">
        <v>837</v>
      </c>
      <c r="C115" s="15" t="s">
        <v>838</v>
      </c>
      <c r="D115" s="13" t="s">
        <v>281</v>
      </c>
      <c r="E115" s="13" t="s">
        <v>21</v>
      </c>
      <c r="F115" s="13">
        <v>2</v>
      </c>
      <c r="G115" s="17">
        <v>0</v>
      </c>
      <c r="H115" s="17">
        <f t="shared" si="3"/>
        <v>0</v>
      </c>
      <c r="I115" s="17">
        <f t="shared" si="2"/>
        <v>0</v>
      </c>
      <c r="J115" s="18"/>
    </row>
    <row r="116" spans="1:10" x14ac:dyDescent="0.25">
      <c r="A116" s="13">
        <v>101</v>
      </c>
      <c r="B116" s="13" t="s">
        <v>839</v>
      </c>
      <c r="C116" s="15" t="s">
        <v>653</v>
      </c>
      <c r="D116" s="13" t="s">
        <v>28</v>
      </c>
      <c r="E116" s="13" t="s">
        <v>21</v>
      </c>
      <c r="F116" s="13">
        <v>6</v>
      </c>
      <c r="G116" s="17">
        <v>0</v>
      </c>
      <c r="H116" s="17">
        <f t="shared" si="3"/>
        <v>0</v>
      </c>
      <c r="I116" s="17">
        <f t="shared" si="2"/>
        <v>0</v>
      </c>
      <c r="J116" s="18"/>
    </row>
    <row r="117" spans="1:10" x14ac:dyDescent="0.25">
      <c r="A117" s="13">
        <v>102</v>
      </c>
      <c r="B117" s="13" t="s">
        <v>662</v>
      </c>
      <c r="C117" s="15" t="s">
        <v>840</v>
      </c>
      <c r="D117" s="13" t="s">
        <v>380</v>
      </c>
      <c r="E117" s="13" t="s">
        <v>21</v>
      </c>
      <c r="F117" s="13">
        <v>1</v>
      </c>
      <c r="G117" s="17">
        <v>0</v>
      </c>
      <c r="H117" s="17">
        <f t="shared" si="3"/>
        <v>0</v>
      </c>
      <c r="I117" s="17">
        <f t="shared" si="2"/>
        <v>0</v>
      </c>
      <c r="J117" s="18"/>
    </row>
    <row r="118" spans="1:10" x14ac:dyDescent="0.25">
      <c r="A118" s="13">
        <v>103</v>
      </c>
      <c r="B118" s="13" t="s">
        <v>662</v>
      </c>
      <c r="C118" s="15" t="s">
        <v>841</v>
      </c>
      <c r="D118" s="13" t="s">
        <v>664</v>
      </c>
      <c r="E118" s="13" t="s">
        <v>21</v>
      </c>
      <c r="F118" s="13">
        <v>1</v>
      </c>
      <c r="G118" s="17">
        <v>0</v>
      </c>
      <c r="H118" s="17">
        <f t="shared" si="3"/>
        <v>0</v>
      </c>
      <c r="I118" s="17">
        <f t="shared" si="2"/>
        <v>0</v>
      </c>
      <c r="J118" s="18"/>
    </row>
    <row r="119" spans="1:10" x14ac:dyDescent="0.25">
      <c r="A119" s="13">
        <v>104</v>
      </c>
      <c r="B119" s="13" t="s">
        <v>665</v>
      </c>
      <c r="C119" s="15" t="s">
        <v>842</v>
      </c>
      <c r="D119" s="13" t="s">
        <v>43</v>
      </c>
      <c r="E119" s="13" t="s">
        <v>21</v>
      </c>
      <c r="F119" s="13">
        <v>4</v>
      </c>
      <c r="G119" s="17">
        <v>0</v>
      </c>
      <c r="H119" s="17">
        <f t="shared" si="3"/>
        <v>0</v>
      </c>
      <c r="I119" s="17">
        <f t="shared" si="2"/>
        <v>0</v>
      </c>
      <c r="J119" s="18"/>
    </row>
    <row r="120" spans="1:10" x14ac:dyDescent="0.25">
      <c r="A120" s="13">
        <v>105</v>
      </c>
      <c r="B120" s="13" t="s">
        <v>665</v>
      </c>
      <c r="C120" s="15" t="s">
        <v>667</v>
      </c>
      <c r="D120" s="13" t="s">
        <v>43</v>
      </c>
      <c r="E120" s="13" t="s">
        <v>21</v>
      </c>
      <c r="F120" s="13">
        <v>4</v>
      </c>
      <c r="G120" s="17">
        <v>0</v>
      </c>
      <c r="H120" s="17">
        <f t="shared" si="3"/>
        <v>0</v>
      </c>
      <c r="I120" s="17">
        <f t="shared" si="2"/>
        <v>0</v>
      </c>
      <c r="J120" s="18"/>
    </row>
    <row r="121" spans="1:10" x14ac:dyDescent="0.25">
      <c r="A121" s="13">
        <v>106</v>
      </c>
      <c r="B121" s="13" t="s">
        <v>672</v>
      </c>
      <c r="C121" s="15" t="s">
        <v>675</v>
      </c>
      <c r="D121" s="13" t="s">
        <v>43</v>
      </c>
      <c r="E121" s="13" t="s">
        <v>21</v>
      </c>
      <c r="F121" s="13">
        <v>4</v>
      </c>
      <c r="G121" s="17">
        <v>0</v>
      </c>
      <c r="H121" s="17">
        <f t="shared" si="3"/>
        <v>0</v>
      </c>
      <c r="I121" s="17">
        <f t="shared" si="2"/>
        <v>0</v>
      </c>
      <c r="J121" s="18"/>
    </row>
    <row r="122" spans="1:10" x14ac:dyDescent="0.25">
      <c r="A122" s="13">
        <v>107</v>
      </c>
      <c r="B122" s="13" t="s">
        <v>843</v>
      </c>
      <c r="C122" s="15" t="s">
        <v>408</v>
      </c>
      <c r="D122" s="13" t="s">
        <v>409</v>
      </c>
      <c r="E122" s="13" t="s">
        <v>21</v>
      </c>
      <c r="F122" s="13">
        <v>1</v>
      </c>
      <c r="G122" s="17">
        <v>0</v>
      </c>
      <c r="H122" s="17">
        <f t="shared" si="3"/>
        <v>0</v>
      </c>
      <c r="I122" s="17">
        <f t="shared" si="2"/>
        <v>0</v>
      </c>
      <c r="J122" s="18"/>
    </row>
    <row r="123" spans="1:10" x14ac:dyDescent="0.25">
      <c r="A123" s="13">
        <v>108</v>
      </c>
      <c r="B123" s="13" t="s">
        <v>683</v>
      </c>
      <c r="C123" s="15" t="s">
        <v>684</v>
      </c>
      <c r="D123" s="13" t="s">
        <v>25</v>
      </c>
      <c r="E123" s="13" t="s">
        <v>21</v>
      </c>
      <c r="F123" s="13">
        <v>3</v>
      </c>
      <c r="G123" s="17">
        <v>0</v>
      </c>
      <c r="H123" s="17">
        <f t="shared" si="3"/>
        <v>0</v>
      </c>
      <c r="I123" s="17">
        <f t="shared" si="2"/>
        <v>0</v>
      </c>
      <c r="J123" s="18"/>
    </row>
    <row r="124" spans="1:10" x14ac:dyDescent="0.25">
      <c r="A124" s="13">
        <v>109</v>
      </c>
      <c r="B124" s="13" t="s">
        <v>844</v>
      </c>
      <c r="C124" s="15" t="s">
        <v>845</v>
      </c>
      <c r="D124" s="13" t="s">
        <v>42</v>
      </c>
      <c r="E124" s="13" t="s">
        <v>21</v>
      </c>
      <c r="F124" s="13">
        <v>1</v>
      </c>
      <c r="G124" s="17">
        <v>0</v>
      </c>
      <c r="H124" s="17">
        <f t="shared" si="3"/>
        <v>0</v>
      </c>
      <c r="I124" s="17">
        <f t="shared" si="2"/>
        <v>0</v>
      </c>
      <c r="J124" s="18"/>
    </row>
    <row r="125" spans="1:10" x14ac:dyDescent="0.25">
      <c r="A125" s="13">
        <v>110</v>
      </c>
      <c r="B125" s="13" t="s">
        <v>844</v>
      </c>
      <c r="C125" s="15" t="s">
        <v>846</v>
      </c>
      <c r="D125" s="13" t="s">
        <v>847</v>
      </c>
      <c r="E125" s="13" t="s">
        <v>21</v>
      </c>
      <c r="F125" s="13">
        <v>2</v>
      </c>
      <c r="G125" s="17">
        <v>0</v>
      </c>
      <c r="H125" s="17">
        <f t="shared" si="3"/>
        <v>0</v>
      </c>
      <c r="I125" s="17">
        <f t="shared" si="2"/>
        <v>0</v>
      </c>
      <c r="J125" s="18"/>
    </row>
    <row r="126" spans="1:10" x14ac:dyDescent="0.25">
      <c r="A126" s="13">
        <v>111</v>
      </c>
      <c r="B126" s="13" t="s">
        <v>848</v>
      </c>
      <c r="C126" s="15" t="s">
        <v>703</v>
      </c>
      <c r="D126" s="13" t="s">
        <v>43</v>
      </c>
      <c r="E126" s="13" t="s">
        <v>21</v>
      </c>
      <c r="F126" s="13">
        <v>2</v>
      </c>
      <c r="G126" s="17">
        <v>0</v>
      </c>
      <c r="H126" s="17">
        <f t="shared" si="3"/>
        <v>0</v>
      </c>
      <c r="I126" s="17">
        <f t="shared" si="2"/>
        <v>0</v>
      </c>
      <c r="J126" s="18"/>
    </row>
    <row r="127" spans="1:10" x14ac:dyDescent="0.25">
      <c r="A127" s="13">
        <v>112</v>
      </c>
      <c r="B127" s="13" t="s">
        <v>708</v>
      </c>
      <c r="C127" s="15" t="s">
        <v>705</v>
      </c>
      <c r="D127" s="13" t="s">
        <v>30</v>
      </c>
      <c r="E127" s="13" t="s">
        <v>21</v>
      </c>
      <c r="F127" s="13">
        <v>2</v>
      </c>
      <c r="G127" s="17">
        <v>0</v>
      </c>
      <c r="H127" s="17">
        <f t="shared" si="3"/>
        <v>0</v>
      </c>
      <c r="I127" s="17">
        <f t="shared" si="2"/>
        <v>0</v>
      </c>
      <c r="J127" s="18"/>
    </row>
    <row r="128" spans="1:10" x14ac:dyDescent="0.25">
      <c r="A128" s="13">
        <v>113</v>
      </c>
      <c r="B128" s="13" t="s">
        <v>708</v>
      </c>
      <c r="C128" s="15" t="s">
        <v>709</v>
      </c>
      <c r="D128" s="13" t="s">
        <v>51</v>
      </c>
      <c r="E128" s="13" t="s">
        <v>21</v>
      </c>
      <c r="F128" s="13">
        <v>2</v>
      </c>
      <c r="G128" s="17">
        <v>0</v>
      </c>
      <c r="H128" s="17">
        <f t="shared" si="3"/>
        <v>0</v>
      </c>
      <c r="I128" s="17">
        <f t="shared" si="2"/>
        <v>0</v>
      </c>
      <c r="J128" s="18"/>
    </row>
    <row r="129" spans="1:10" x14ac:dyDescent="0.25">
      <c r="A129" s="13">
        <v>114</v>
      </c>
      <c r="B129" s="13" t="s">
        <v>708</v>
      </c>
      <c r="C129" s="15" t="s">
        <v>849</v>
      </c>
      <c r="D129" s="13" t="s">
        <v>850</v>
      </c>
      <c r="E129" s="13" t="s">
        <v>21</v>
      </c>
      <c r="F129" s="13">
        <v>2</v>
      </c>
      <c r="G129" s="17">
        <v>0</v>
      </c>
      <c r="H129" s="17">
        <f t="shared" si="3"/>
        <v>0</v>
      </c>
      <c r="I129" s="17">
        <f t="shared" si="2"/>
        <v>0</v>
      </c>
      <c r="J129" s="18"/>
    </row>
    <row r="130" spans="1:10" x14ac:dyDescent="0.25">
      <c r="A130" s="22"/>
      <c r="B130" s="21" t="s">
        <v>71</v>
      </c>
      <c r="C130" s="22"/>
      <c r="D130" s="22"/>
      <c r="E130" s="22"/>
      <c r="F130" s="22"/>
      <c r="G130" s="18"/>
      <c r="H130" s="18"/>
      <c r="I130" s="23">
        <f>SUM(I16:I129)</f>
        <v>0</v>
      </c>
      <c r="J130" s="18"/>
    </row>
  </sheetData>
  <mergeCells count="7">
    <mergeCell ref="G13:G14"/>
    <mergeCell ref="J13:J14"/>
    <mergeCell ref="A13:A14"/>
    <mergeCell ref="C13:C14"/>
    <mergeCell ref="D13:D14"/>
    <mergeCell ref="E13:E14"/>
    <mergeCell ref="F13:F14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Roman,Regularna"&amp;12&amp;Kffffff&amp;A</oddHeader>
    <oddFooter>&amp;C&amp;"Times New Roman,Regularna"&amp;12&amp;KffffffStrona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IVECO</vt:lpstr>
      <vt:lpstr>MAN duże</vt:lpstr>
      <vt:lpstr>MAN małe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</dc:creator>
  <dc:description/>
  <cp:lastModifiedBy>MZK Chojnice</cp:lastModifiedBy>
  <cp:revision>54</cp:revision>
  <cp:lastPrinted>2022-01-10T06:01:48Z</cp:lastPrinted>
  <dcterms:created xsi:type="dcterms:W3CDTF">2021-12-13T12:58:04Z</dcterms:created>
  <dcterms:modified xsi:type="dcterms:W3CDTF">2024-11-15T06:37:15Z</dcterms:modified>
  <dc:language>pl-PL</dc:language>
</cp:coreProperties>
</file>